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0.149\総務2f共有\吉田作成一覧データ\"/>
    </mc:Choice>
  </mc:AlternateContent>
  <xr:revisionPtr revIDLastSave="0" documentId="13_ncr:1_{5F34A682-A696-40BB-A32D-AC07A2634BC8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請求書作成について" sheetId="1" r:id="rId1"/>
    <sheet name="請求書データ" sheetId="2" r:id="rId2"/>
    <sheet name="請求明細書データ" sheetId="4" r:id="rId3"/>
  </sheets>
  <definedNames>
    <definedName name="_xlnm._FilterDatabase" localSheetId="2" hidden="1">請求明細書データ!#REF!</definedName>
    <definedName name="_xlnm.Print_Area" localSheetId="1">請求書データ!$A$1:$AA$37</definedName>
    <definedName name="_xlnm.Print_Area" localSheetId="0">請求書作成について!$A$1:$AB$120</definedName>
    <definedName name="_xlnm.Print_Area" localSheetId="2">請求明細書データ!$A$1:$Z$38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P33" i="2"/>
  <c r="X1489" i="4"/>
  <c r="V1489" i="4"/>
  <c r="T1489" i="4"/>
  <c r="X1451" i="4"/>
  <c r="V1451" i="4"/>
  <c r="T1451" i="4"/>
  <c r="X1413" i="4"/>
  <c r="V1413" i="4"/>
  <c r="T1413" i="4"/>
  <c r="X1375" i="4"/>
  <c r="V1375" i="4"/>
  <c r="T1375" i="4"/>
  <c r="X1337" i="4"/>
  <c r="V1337" i="4"/>
  <c r="T1337" i="4"/>
  <c r="X1299" i="4"/>
  <c r="V1299" i="4"/>
  <c r="T1299" i="4"/>
  <c r="X1261" i="4"/>
  <c r="V1261" i="4"/>
  <c r="T1261" i="4"/>
  <c r="X1223" i="4"/>
  <c r="V1223" i="4"/>
  <c r="T1223" i="4"/>
  <c r="X1185" i="4"/>
  <c r="V1185" i="4"/>
  <c r="T1185" i="4"/>
  <c r="X1147" i="4"/>
  <c r="V1147" i="4"/>
  <c r="T1147" i="4"/>
  <c r="X1109" i="4"/>
  <c r="V1109" i="4"/>
  <c r="T1109" i="4"/>
  <c r="X1071" i="4"/>
  <c r="V1071" i="4"/>
  <c r="T1071" i="4"/>
  <c r="X1033" i="4"/>
  <c r="V1033" i="4"/>
  <c r="T1033" i="4"/>
  <c r="X995" i="4"/>
  <c r="V995" i="4"/>
  <c r="T995" i="4"/>
  <c r="X957" i="4"/>
  <c r="V957" i="4"/>
  <c r="T957" i="4"/>
  <c r="X919" i="4"/>
  <c r="V919" i="4"/>
  <c r="T919" i="4"/>
  <c r="X881" i="4"/>
  <c r="V881" i="4"/>
  <c r="T881" i="4"/>
  <c r="X843" i="4"/>
  <c r="V843" i="4"/>
  <c r="T843" i="4"/>
  <c r="X805" i="4"/>
  <c r="V805" i="4"/>
  <c r="T805" i="4"/>
  <c r="X767" i="4"/>
  <c r="V767" i="4"/>
  <c r="T767" i="4"/>
  <c r="X729" i="4"/>
  <c r="V729" i="4"/>
  <c r="T729" i="4"/>
  <c r="X691" i="4"/>
  <c r="V691" i="4"/>
  <c r="T691" i="4"/>
  <c r="X653" i="4"/>
  <c r="V653" i="4"/>
  <c r="T653" i="4"/>
  <c r="X615" i="4"/>
  <c r="V615" i="4"/>
  <c r="T615" i="4"/>
  <c r="X577" i="4"/>
  <c r="V577" i="4"/>
  <c r="T577" i="4"/>
  <c r="X539" i="4"/>
  <c r="V539" i="4"/>
  <c r="T539" i="4"/>
  <c r="X501" i="4"/>
  <c r="V501" i="4"/>
  <c r="T501" i="4"/>
  <c r="X463" i="4"/>
  <c r="V463" i="4"/>
  <c r="T463" i="4"/>
  <c r="X425" i="4"/>
  <c r="V425" i="4"/>
  <c r="T425" i="4"/>
  <c r="X387" i="4"/>
  <c r="V387" i="4"/>
  <c r="T387" i="4"/>
  <c r="X349" i="4"/>
  <c r="V349" i="4"/>
  <c r="T349" i="4"/>
  <c r="X311" i="4"/>
  <c r="V311" i="4"/>
  <c r="T311" i="4"/>
  <c r="X273" i="4"/>
  <c r="V273" i="4"/>
  <c r="T273" i="4"/>
  <c r="X235" i="4"/>
  <c r="V235" i="4"/>
  <c r="T235" i="4"/>
  <c r="X197" i="4"/>
  <c r="V197" i="4"/>
  <c r="T197" i="4"/>
  <c r="X159" i="4"/>
  <c r="V159" i="4"/>
  <c r="T159" i="4"/>
  <c r="X121" i="4"/>
  <c r="V121" i="4"/>
  <c r="T121" i="4"/>
  <c r="X83" i="4"/>
  <c r="V83" i="4"/>
  <c r="T83" i="4"/>
  <c r="X45" i="4"/>
  <c r="V45" i="4"/>
  <c r="T45" i="4"/>
  <c r="U75" i="2"/>
  <c r="W75" i="2"/>
  <c r="Y75" i="2"/>
  <c r="U76" i="2"/>
  <c r="W76" i="2"/>
  <c r="U42" i="2"/>
  <c r="W42" i="2"/>
  <c r="Y42" i="2"/>
  <c r="U43" i="2"/>
  <c r="W43" i="2"/>
  <c r="N112" i="1"/>
  <c r="M29" i="4"/>
  <c r="P81" i="2" l="1"/>
  <c r="Q1495" i="4"/>
  <c r="P80" i="2"/>
  <c r="P79" i="2"/>
  <c r="U98" i="2"/>
  <c r="P98" i="2"/>
  <c r="C98" i="2"/>
  <c r="B98" i="2"/>
  <c r="U97" i="2"/>
  <c r="P97" i="2"/>
  <c r="C97" i="2"/>
  <c r="B97" i="2"/>
  <c r="U96" i="2"/>
  <c r="P96" i="2"/>
  <c r="C96" i="2"/>
  <c r="B96" i="2"/>
  <c r="U95" i="2"/>
  <c r="P95" i="2"/>
  <c r="C95" i="2"/>
  <c r="B95" i="2"/>
  <c r="U94" i="2"/>
  <c r="P94" i="2"/>
  <c r="C94" i="2"/>
  <c r="B94" i="2"/>
  <c r="U93" i="2"/>
  <c r="P93" i="2"/>
  <c r="C93" i="2"/>
  <c r="B93" i="2"/>
  <c r="U92" i="2"/>
  <c r="P92" i="2"/>
  <c r="C92" i="2"/>
  <c r="B92" i="2"/>
  <c r="U91" i="2"/>
  <c r="P91" i="2"/>
  <c r="C91" i="2"/>
  <c r="B91" i="2"/>
  <c r="U90" i="2"/>
  <c r="P90" i="2"/>
  <c r="C90" i="2"/>
  <c r="B90" i="2"/>
  <c r="U89" i="2"/>
  <c r="P89" i="2"/>
  <c r="C89" i="2"/>
  <c r="B89" i="2"/>
  <c r="M1511" i="4"/>
  <c r="Q1494" i="4"/>
  <c r="Q1493" i="4"/>
  <c r="M1473" i="4"/>
  <c r="Q1457" i="4"/>
  <c r="Q1456" i="4"/>
  <c r="Q1455" i="4"/>
  <c r="M1435" i="4"/>
  <c r="Q1419" i="4"/>
  <c r="Q1418" i="4"/>
  <c r="Q1417" i="4"/>
  <c r="M1397" i="4"/>
  <c r="Q1381" i="4"/>
  <c r="Q1380" i="4"/>
  <c r="Q1379" i="4"/>
  <c r="M1359" i="4"/>
  <c r="Q1343" i="4"/>
  <c r="Q1342" i="4"/>
  <c r="Q1341" i="4"/>
  <c r="M1321" i="4"/>
  <c r="Q1305" i="4"/>
  <c r="Q1304" i="4"/>
  <c r="Q1303" i="4"/>
  <c r="M1283" i="4"/>
  <c r="Q1267" i="4"/>
  <c r="Q1266" i="4"/>
  <c r="Q1265" i="4"/>
  <c r="M1245" i="4"/>
  <c r="Q1229" i="4"/>
  <c r="Q1228" i="4"/>
  <c r="Q1227" i="4"/>
  <c r="M1207" i="4"/>
  <c r="Q1191" i="4"/>
  <c r="Q1190" i="4"/>
  <c r="Q1189" i="4"/>
  <c r="M1169" i="4"/>
  <c r="Q1153" i="4"/>
  <c r="Q1152" i="4"/>
  <c r="Q1151" i="4"/>
  <c r="P48" i="2"/>
  <c r="P47" i="2"/>
  <c r="P46" i="2"/>
  <c r="M67" i="4"/>
  <c r="C32" i="2"/>
  <c r="Q1115" i="4" l="1"/>
  <c r="Q1114" i="4"/>
  <c r="Q1113" i="4"/>
  <c r="Q1077" i="4"/>
  <c r="Q1076" i="4"/>
  <c r="Q1075" i="4"/>
  <c r="Q1039" i="4"/>
  <c r="Q1038" i="4"/>
  <c r="Q1037" i="4"/>
  <c r="Q1001" i="4"/>
  <c r="Q1000" i="4"/>
  <c r="Q999" i="4"/>
  <c r="Q963" i="4"/>
  <c r="Q962" i="4"/>
  <c r="Q961" i="4"/>
  <c r="Q925" i="4"/>
  <c r="Q924" i="4"/>
  <c r="Q923" i="4"/>
  <c r="Q887" i="4"/>
  <c r="Q886" i="4"/>
  <c r="Q885" i="4"/>
  <c r="Q849" i="4"/>
  <c r="Q848" i="4"/>
  <c r="Q847" i="4"/>
  <c r="Q811" i="4"/>
  <c r="Q810" i="4"/>
  <c r="Q809" i="4"/>
  <c r="Q773" i="4"/>
  <c r="Q772" i="4"/>
  <c r="Q771" i="4"/>
  <c r="Q735" i="4"/>
  <c r="Q734" i="4"/>
  <c r="Q733" i="4"/>
  <c r="Q697" i="4"/>
  <c r="Q696" i="4"/>
  <c r="Q695" i="4"/>
  <c r="Q659" i="4"/>
  <c r="Q658" i="4"/>
  <c r="Q657" i="4"/>
  <c r="Q621" i="4"/>
  <c r="Q620" i="4"/>
  <c r="Q619" i="4"/>
  <c r="Q583" i="4"/>
  <c r="Q582" i="4"/>
  <c r="Q581" i="4"/>
  <c r="Q545" i="4"/>
  <c r="Q544" i="4"/>
  <c r="Q543" i="4"/>
  <c r="Q507" i="4"/>
  <c r="Q506" i="4"/>
  <c r="Q505" i="4"/>
  <c r="Q469" i="4"/>
  <c r="Q468" i="4"/>
  <c r="Q467" i="4"/>
  <c r="Q431" i="4"/>
  <c r="Q430" i="4"/>
  <c r="Q429" i="4"/>
  <c r="Q393" i="4"/>
  <c r="Q392" i="4"/>
  <c r="Q391" i="4"/>
  <c r="Q355" i="4"/>
  <c r="Q354" i="4"/>
  <c r="Q353" i="4"/>
  <c r="Q317" i="4"/>
  <c r="Q316" i="4"/>
  <c r="Q315" i="4"/>
  <c r="Q279" i="4"/>
  <c r="Q278" i="4"/>
  <c r="Q277" i="4"/>
  <c r="Q241" i="4"/>
  <c r="Q240" i="4"/>
  <c r="Q239" i="4"/>
  <c r="Q203" i="4"/>
  <c r="Q202" i="4"/>
  <c r="Q201" i="4"/>
  <c r="Q165" i="4"/>
  <c r="Q164" i="4"/>
  <c r="Q163" i="4"/>
  <c r="Q127" i="4"/>
  <c r="Q126" i="4"/>
  <c r="Q125" i="4"/>
  <c r="Q89" i="4"/>
  <c r="Q88" i="4"/>
  <c r="Q87" i="4"/>
  <c r="Q51" i="4"/>
  <c r="Q50" i="4"/>
  <c r="Q49" i="4"/>
  <c r="U76" i="1" l="1"/>
  <c r="P76" i="1"/>
  <c r="C76" i="1"/>
  <c r="B76" i="1"/>
  <c r="U75" i="1"/>
  <c r="P75" i="1"/>
  <c r="C75" i="1"/>
  <c r="B75" i="1"/>
  <c r="U74" i="1"/>
  <c r="P74" i="1"/>
  <c r="C74" i="1"/>
  <c r="B74" i="1"/>
  <c r="U73" i="1"/>
  <c r="P73" i="1"/>
  <c r="C73" i="1"/>
  <c r="B73" i="1"/>
  <c r="U72" i="1"/>
  <c r="P72" i="1"/>
  <c r="C72" i="1"/>
  <c r="B72" i="1"/>
  <c r="U71" i="1"/>
  <c r="P71" i="1"/>
  <c r="C71" i="1"/>
  <c r="B71" i="1"/>
  <c r="U70" i="1"/>
  <c r="P70" i="1"/>
  <c r="C70" i="1"/>
  <c r="B70" i="1"/>
  <c r="U69" i="1"/>
  <c r="P69" i="1"/>
  <c r="C69" i="1"/>
  <c r="B69" i="1"/>
  <c r="U68" i="1"/>
  <c r="P68" i="1"/>
  <c r="C68" i="1"/>
  <c r="B68" i="1"/>
  <c r="U67" i="1"/>
  <c r="P67" i="1"/>
  <c r="P77" i="1" s="1"/>
  <c r="F53" i="1" s="1"/>
  <c r="C67" i="1"/>
  <c r="B67" i="1"/>
  <c r="U88" i="2"/>
  <c r="P88" i="2"/>
  <c r="C88" i="2"/>
  <c r="B88" i="2"/>
  <c r="U87" i="2"/>
  <c r="P87" i="2"/>
  <c r="C87" i="2"/>
  <c r="B87" i="2"/>
  <c r="U86" i="2"/>
  <c r="P86" i="2"/>
  <c r="C86" i="2"/>
  <c r="B86" i="2"/>
  <c r="U85" i="2"/>
  <c r="P85" i="2"/>
  <c r="C85" i="2"/>
  <c r="B85" i="2"/>
  <c r="U84" i="2"/>
  <c r="P84" i="2"/>
  <c r="C84" i="2"/>
  <c r="B84" i="2"/>
  <c r="U65" i="2"/>
  <c r="P65" i="2"/>
  <c r="C65" i="2"/>
  <c r="B65" i="2"/>
  <c r="U64" i="2"/>
  <c r="P64" i="2"/>
  <c r="C64" i="2"/>
  <c r="B64" i="2"/>
  <c r="U63" i="2"/>
  <c r="P63" i="2"/>
  <c r="C63" i="2"/>
  <c r="B63" i="2"/>
  <c r="U62" i="2"/>
  <c r="P62" i="2"/>
  <c r="C62" i="2"/>
  <c r="B62" i="2"/>
  <c r="U61" i="2"/>
  <c r="P61" i="2"/>
  <c r="C61" i="2"/>
  <c r="B61" i="2"/>
  <c r="U60" i="2"/>
  <c r="P60" i="2"/>
  <c r="C60" i="2"/>
  <c r="B60" i="2"/>
  <c r="U59" i="2"/>
  <c r="P59" i="2"/>
  <c r="C59" i="2"/>
  <c r="B59" i="2"/>
  <c r="U58" i="2"/>
  <c r="P58" i="2"/>
  <c r="C58" i="2"/>
  <c r="B58" i="2"/>
  <c r="U57" i="2"/>
  <c r="P57" i="2"/>
  <c r="C57" i="2"/>
  <c r="B57" i="2"/>
  <c r="U56" i="2"/>
  <c r="P56" i="2"/>
  <c r="C56" i="2"/>
  <c r="B56" i="2"/>
  <c r="U55" i="2"/>
  <c r="P55" i="2"/>
  <c r="C55" i="2"/>
  <c r="B55" i="2"/>
  <c r="U54" i="2"/>
  <c r="P54" i="2"/>
  <c r="C54" i="2"/>
  <c r="B54" i="2"/>
  <c r="U53" i="2"/>
  <c r="P53" i="2"/>
  <c r="C53" i="2"/>
  <c r="B53" i="2"/>
  <c r="U52" i="2"/>
  <c r="P52" i="2"/>
  <c r="C52" i="2"/>
  <c r="B52" i="2"/>
  <c r="U51" i="2"/>
  <c r="P51" i="2"/>
  <c r="C51" i="2"/>
  <c r="B51" i="2"/>
  <c r="U32" i="2"/>
  <c r="P32" i="2"/>
  <c r="B32" i="2"/>
  <c r="U31" i="2"/>
  <c r="P31" i="2"/>
  <c r="C31" i="2"/>
  <c r="B31" i="2"/>
  <c r="U30" i="2"/>
  <c r="P30" i="2"/>
  <c r="C30" i="2"/>
  <c r="B30" i="2"/>
  <c r="U29" i="2"/>
  <c r="P29" i="2"/>
  <c r="C29" i="2"/>
  <c r="B29" i="2"/>
  <c r="U28" i="2"/>
  <c r="P28" i="2"/>
  <c r="C28" i="2"/>
  <c r="B28" i="2"/>
  <c r="U27" i="2"/>
  <c r="P27" i="2"/>
  <c r="C27" i="2"/>
  <c r="B27" i="2"/>
  <c r="U26" i="2"/>
  <c r="P26" i="2"/>
  <c r="C26" i="2"/>
  <c r="B26" i="2"/>
  <c r="U25" i="2"/>
  <c r="P25" i="2"/>
  <c r="C25" i="2"/>
  <c r="B25" i="2"/>
  <c r="U24" i="2"/>
  <c r="P24" i="2"/>
  <c r="C24" i="2"/>
  <c r="B24" i="2"/>
  <c r="M1131" i="4"/>
  <c r="M1093" i="4"/>
  <c r="M1055" i="4"/>
  <c r="M1017" i="4"/>
  <c r="M979" i="4"/>
  <c r="M941" i="4"/>
  <c r="M903" i="4"/>
  <c r="M865" i="4"/>
  <c r="M827" i="4"/>
  <c r="M789" i="4"/>
  <c r="M751" i="4"/>
  <c r="M713" i="4"/>
  <c r="M675" i="4"/>
  <c r="M637" i="4"/>
  <c r="M599" i="4"/>
  <c r="M561" i="4"/>
  <c r="M523" i="4"/>
  <c r="M485" i="4"/>
  <c r="M447" i="4"/>
  <c r="M409" i="4"/>
  <c r="AB75" i="2"/>
  <c r="AB42" i="2"/>
  <c r="C23" i="2"/>
  <c r="P99" i="2" l="1"/>
  <c r="P66" i="2"/>
  <c r="F55" i="1"/>
  <c r="F57" i="1" s="1"/>
  <c r="M371" i="4"/>
  <c r="M333" i="4"/>
  <c r="M295" i="4"/>
  <c r="M257" i="4"/>
  <c r="M219" i="4"/>
  <c r="M181" i="4"/>
  <c r="M143" i="4"/>
  <c r="M105" i="4"/>
  <c r="Q13" i="4" l="1"/>
  <c r="Q12" i="4"/>
  <c r="Q11" i="4"/>
  <c r="X7" i="4"/>
  <c r="V7" i="4"/>
  <c r="T7" i="4"/>
  <c r="P23" i="2" l="1"/>
  <c r="F11" i="2" s="1"/>
  <c r="F13" i="2" s="1"/>
  <c r="U23" i="2" l="1"/>
  <c r="B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金子　真弓</author>
    <author>h-komura</author>
    <author>y-nishio</author>
  </authors>
  <commentList>
    <comment ref="Y49" authorId="0" shapeId="0" xr:uid="{22B5E51F-9F31-4161-AA39-7F88B19B165A}">
      <text>
        <r>
          <rPr>
            <sz val="9"/>
            <color indexed="81"/>
            <rFont val="MS P ゴシック"/>
            <family val="3"/>
            <charset val="128"/>
          </rPr>
          <t>締切日 １５日</t>
        </r>
      </text>
    </comment>
    <comment ref="W50" authorId="1" shapeId="0" xr:uid="{0446D3A8-2E95-48C9-B554-CE17CD3B5E9A}">
      <text>
        <r>
          <rPr>
            <sz val="8.5"/>
            <color indexed="81"/>
            <rFont val="MS P ゴシック"/>
            <family val="3"/>
            <charset val="128"/>
          </rPr>
          <t>　　令和５年</t>
        </r>
        <r>
          <rPr>
            <u/>
            <sz val="8.5"/>
            <color indexed="81"/>
            <rFont val="MS P ゴシック"/>
            <family val="3"/>
            <charset val="128"/>
          </rPr>
          <t>１０月１５日</t>
        </r>
        <r>
          <rPr>
            <sz val="8.5"/>
            <color indexed="81"/>
            <rFont val="MS P ゴシック"/>
            <family val="3"/>
            <charset val="128"/>
          </rPr>
          <t xml:space="preserve"> 締
(例)　　　　 ↓
　　令和５年</t>
        </r>
        <r>
          <rPr>
            <u/>
            <sz val="8.5"/>
            <color indexed="81"/>
            <rFont val="MS P ゴシック"/>
            <family val="3"/>
            <charset val="128"/>
          </rPr>
          <t>１０月</t>
        </r>
        <r>
          <rPr>
            <sz val="8.5"/>
            <color indexed="81"/>
            <rFont val="MS P ゴシック"/>
            <family val="3"/>
            <charset val="128"/>
          </rPr>
          <t xml:space="preserve"> 出来高</t>
        </r>
      </text>
    </comment>
    <comment ref="Z54" authorId="1" shapeId="0" xr:uid="{4ACF84B6-47CF-49BF-AECE-556A0D843D66}">
      <text>
        <r>
          <rPr>
            <sz val="9"/>
            <color indexed="81"/>
            <rFont val="MS P ゴシック"/>
            <family val="3"/>
            <charset val="128"/>
          </rPr>
          <t>社印押印</t>
        </r>
      </text>
    </comment>
    <comment ref="Y62" authorId="2" shapeId="0" xr:uid="{BCD2BE85-C829-4CFB-A36B-4DAB8E4ADF61}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D86" authorId="0" shapeId="0" xr:uid="{15A01470-2C9E-499E-AD71-0BF6B27894C7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G91" authorId="0" shapeId="0" xr:uid="{569C20C9-7174-408E-AA90-0D80DC8BCFF0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Z96" authorId="1" shapeId="0" xr:uid="{0957A3A9-5338-45A0-AF46-B9ABB43FCAB7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金子　真弓</author>
    <author>h-komura</author>
    <author>y-nishio</author>
  </authors>
  <commentList>
    <comment ref="Y5" authorId="0" shapeId="0" xr:uid="{555B56E8-6568-41DE-8779-C11D3AB6F080}">
      <text>
        <r>
          <rPr>
            <sz val="9"/>
            <color indexed="81"/>
            <rFont val="MS P ゴシック"/>
            <family val="3"/>
            <charset val="128"/>
          </rPr>
          <t>締切日 １５日</t>
        </r>
      </text>
    </comment>
    <comment ref="W6" authorId="1" shapeId="0" xr:uid="{2F34451F-08E6-469F-9167-2B057A20E5C8}">
      <text>
        <r>
          <rPr>
            <sz val="8.5"/>
            <color indexed="81"/>
            <rFont val="MS P ゴシック"/>
            <family val="3"/>
            <charset val="128"/>
          </rPr>
          <t>　　令和５年</t>
        </r>
        <r>
          <rPr>
            <u/>
            <sz val="8.5"/>
            <color indexed="81"/>
            <rFont val="MS P ゴシック"/>
            <family val="3"/>
            <charset val="128"/>
          </rPr>
          <t>１０月１５日</t>
        </r>
        <r>
          <rPr>
            <sz val="8.5"/>
            <color indexed="81"/>
            <rFont val="MS P ゴシック"/>
            <family val="3"/>
            <charset val="128"/>
          </rPr>
          <t xml:space="preserve"> 締
(例)　　　　 ↓
　　令和５年</t>
        </r>
        <r>
          <rPr>
            <u/>
            <sz val="8.5"/>
            <color indexed="81"/>
            <rFont val="MS P ゴシック"/>
            <family val="3"/>
            <charset val="128"/>
          </rPr>
          <t>１０月</t>
        </r>
        <r>
          <rPr>
            <sz val="8.5"/>
            <color indexed="81"/>
            <rFont val="MS P ゴシック"/>
            <family val="3"/>
            <charset val="128"/>
          </rPr>
          <t xml:space="preserve"> 出来高</t>
        </r>
      </text>
    </comment>
    <comment ref="Z10" authorId="1" shapeId="0" xr:uid="{9065C226-E9BC-44B5-B110-6B7100144236}">
      <text>
        <r>
          <rPr>
            <sz val="9"/>
            <color indexed="81"/>
            <rFont val="MS P ゴシック"/>
            <family val="3"/>
            <charset val="128"/>
          </rPr>
          <t>社印押印</t>
        </r>
      </text>
    </comment>
    <comment ref="Y18" authorId="2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Y42" authorId="0" shapeId="0" xr:uid="{9BF352E5-0995-42D2-8AC8-78EB2797C056}">
      <text>
        <r>
          <rPr>
            <sz val="9"/>
            <color indexed="81"/>
            <rFont val="MS P ゴシック"/>
            <family val="3"/>
            <charset val="128"/>
          </rPr>
          <t>締切日　１５日</t>
        </r>
      </text>
    </comment>
    <comment ref="W43" authorId="1" shapeId="0" xr:uid="{347F5308-B50B-4516-A4A7-9FC28A633BA5}">
      <text>
        <r>
          <rPr>
            <sz val="9"/>
            <color indexed="81"/>
            <rFont val="MS P ゴシック"/>
            <family val="3"/>
            <charset val="128"/>
          </rPr>
          <t>　　令和５年</t>
        </r>
        <r>
          <rPr>
            <u/>
            <sz val="9"/>
            <color indexed="81"/>
            <rFont val="MS P ゴシック"/>
            <family val="3"/>
            <charset val="128"/>
          </rPr>
          <t>１０月１５日</t>
        </r>
        <r>
          <rPr>
            <sz val="9"/>
            <color indexed="81"/>
            <rFont val="MS P ゴシック"/>
            <family val="3"/>
            <charset val="128"/>
          </rPr>
          <t xml:space="preserve"> 締
(例)　　　　　↓
　　令和５年</t>
        </r>
        <r>
          <rPr>
            <u/>
            <sz val="9"/>
            <color indexed="81"/>
            <rFont val="MS P ゴシック"/>
            <family val="3"/>
            <charset val="128"/>
          </rPr>
          <t>１０月</t>
        </r>
        <r>
          <rPr>
            <sz val="9"/>
            <color indexed="81"/>
            <rFont val="MS P ゴシック"/>
            <family val="3"/>
            <charset val="128"/>
          </rPr>
          <t xml:space="preserve"> 出来高　　　</t>
        </r>
      </text>
    </comment>
    <comment ref="Z47" authorId="1" shapeId="0" xr:uid="{49C901E1-05C1-4D92-87CB-8C4E081B9CB0}">
      <text>
        <r>
          <rPr>
            <sz val="9"/>
            <color indexed="81"/>
            <rFont val="MS P ゴシック"/>
            <family val="3"/>
            <charset val="128"/>
          </rPr>
          <t>社印押印</t>
        </r>
      </text>
    </comment>
    <comment ref="Y75" authorId="0" shapeId="0" xr:uid="{C96F91B7-FD2F-4C84-A195-DB26D629C64D}">
      <text>
        <r>
          <rPr>
            <sz val="9"/>
            <color indexed="81"/>
            <rFont val="MS P ゴシック"/>
            <family val="3"/>
            <charset val="128"/>
          </rPr>
          <t>締切日　１５日</t>
        </r>
      </text>
    </comment>
    <comment ref="W76" authorId="1" shapeId="0" xr:uid="{2123759E-00DC-4922-B288-C214893A3E69}">
      <text>
        <r>
          <rPr>
            <sz val="9"/>
            <color indexed="81"/>
            <rFont val="MS P ゴシック"/>
            <family val="3"/>
            <charset val="128"/>
          </rPr>
          <t>　　令和５年</t>
        </r>
        <r>
          <rPr>
            <u/>
            <sz val="9"/>
            <color indexed="81"/>
            <rFont val="MS P ゴシック"/>
            <family val="3"/>
            <charset val="128"/>
          </rPr>
          <t>１０月１５日</t>
        </r>
        <r>
          <rPr>
            <sz val="9"/>
            <color indexed="81"/>
            <rFont val="MS P ゴシック"/>
            <family val="3"/>
            <charset val="128"/>
          </rPr>
          <t xml:space="preserve"> 締
(例)　　　　 ↓
　　令和５年</t>
        </r>
        <r>
          <rPr>
            <u/>
            <sz val="9"/>
            <color indexed="81"/>
            <rFont val="MS P ゴシック"/>
            <family val="3"/>
            <charset val="128"/>
          </rPr>
          <t>１０月</t>
        </r>
        <r>
          <rPr>
            <sz val="9"/>
            <color indexed="81"/>
            <rFont val="MS P ゴシック"/>
            <family val="3"/>
            <charset val="128"/>
          </rPr>
          <t xml:space="preserve"> 出来高　　　 </t>
        </r>
      </text>
    </comment>
    <comment ref="Z80" authorId="1" shapeId="0" xr:uid="{77EBF803-5801-4B98-8F52-09AF1E0795DC}">
      <text>
        <r>
          <rPr>
            <sz val="9"/>
            <color indexed="81"/>
            <rFont val="MS P ゴシック"/>
            <family val="3"/>
            <charset val="128"/>
          </rPr>
          <t>社印押印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金子　真弓</author>
    <author>h-komura</author>
  </authors>
  <commentList>
    <comment ref="C3" authorId="0" shapeId="0" xr:uid="{71D51932-755A-4E3B-81C0-DB02A4D30C24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8" authorId="0" shapeId="0" xr:uid="{B1631475-1687-4948-A7AA-3E81B0450C5C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3" authorId="1" shapeId="0" xr:uid="{500DE755-99BF-4606-9E7B-8A49F7DE3A6D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41" authorId="0" shapeId="0" xr:uid="{93B981F0-7CE3-4CD8-8F1E-F2BDEA646A8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46" authorId="0" shapeId="0" xr:uid="{3B9A2356-19CE-4F32-A1C6-401E1363380F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51" authorId="1" shapeId="0" xr:uid="{F50ECD3F-9EE0-4F6B-82C6-D106689CB39E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79" authorId="0" shapeId="0" xr:uid="{9E4ADEBD-28E8-4085-AECF-80C2BDB5E66F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84" authorId="0" shapeId="0" xr:uid="{F19F46D5-C394-4CAD-B4F4-6127A4EEB59A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89" authorId="1" shapeId="0" xr:uid="{3CC4D48C-DFDD-4152-A6B0-9AA9B6138982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17" authorId="0" shapeId="0" xr:uid="{8128134C-FD1E-4ECA-9ED8-E05633459009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22" authorId="0" shapeId="0" xr:uid="{E52654D3-B80C-4E65-BC28-4ED60957802C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27" authorId="1" shapeId="0" xr:uid="{EB57748C-9903-4BFA-8F0F-5A31D7C79271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55" authorId="0" shapeId="0" xr:uid="{43ECA310-925C-4FA0-ADF3-2888C094A2A4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60" authorId="0" shapeId="0" xr:uid="{F14050EF-87EB-4A16-AD88-01E694EF3DE7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65" authorId="1" shapeId="0" xr:uid="{2D096FC0-2710-4E3A-BB9F-69EE0AB43910}">
      <text>
        <r>
          <rPr>
            <sz val="9"/>
            <color indexed="81"/>
            <rFont val="MS P ゴシック"/>
            <family val="3"/>
            <charset val="128"/>
          </rPr>
          <t>請求明細書には
社印押印不要</t>
        </r>
      </text>
    </comment>
    <comment ref="C193" authorId="0" shapeId="0" xr:uid="{237F4B92-1051-4AEA-B08C-9C803066048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98" authorId="0" shapeId="0" xr:uid="{23DFCFE7-34D3-4407-B9EB-D9658F06DC88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203" authorId="1" shapeId="0" xr:uid="{09012CF3-29C1-40DF-8C71-3B4546658300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231" authorId="0" shapeId="0" xr:uid="{CB8A52AB-6B2D-4540-BB66-15E871AE6EDB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236" authorId="0" shapeId="0" xr:uid="{790F5DDF-3A64-4854-AA38-22B9E36443FE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241" authorId="1" shapeId="0" xr:uid="{6B1AE206-5ECA-4631-99B2-7DFD508A911B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269" authorId="0" shapeId="0" xr:uid="{EF843CB3-5BC6-4213-A981-5A453BCBDFC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274" authorId="0" shapeId="0" xr:uid="{444CE9BD-47AE-4B19-B869-BA46DAFF27EF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279" authorId="1" shapeId="0" xr:uid="{7F869343-E490-453C-A587-5896C864D8BC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307" authorId="0" shapeId="0" xr:uid="{A50FED84-BE83-4228-A906-977769EDA437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312" authorId="0" shapeId="0" xr:uid="{E10FA9D4-05C0-4B22-8BBA-6E573A00472F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317" authorId="1" shapeId="0" xr:uid="{09417984-0941-47C6-9427-454DCF3505E8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345" authorId="0" shapeId="0" xr:uid="{8762E6A5-A4BF-47FE-A78C-1CFD355690E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350" authorId="0" shapeId="0" xr:uid="{3EB7C127-A17F-4083-A14A-E9E6C8F015C4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355" authorId="1" shapeId="0" xr:uid="{F1C2DD97-A7F3-4165-AA1E-6BF4DA22D234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383" authorId="0" shapeId="0" xr:uid="{55D787B7-3F06-4A5C-90AF-A3D675158156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388" authorId="0" shapeId="0" xr:uid="{B1A25CCB-EA1B-4A05-9927-FDA9A8F48E0D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393" authorId="1" shapeId="0" xr:uid="{7195D5DF-B130-40BC-AA6F-8B2380EB6DA5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421" authorId="0" shapeId="0" xr:uid="{AFFDBE50-3D90-4CE3-B4D1-676E61C6D70C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426" authorId="0" shapeId="0" xr:uid="{D1462AEB-A222-433A-BC60-716EE246481D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431" authorId="1" shapeId="0" xr:uid="{E35A2E22-C053-4CB3-8C58-542FFC6ACDA7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459" authorId="0" shapeId="0" xr:uid="{A516B4C0-E9EA-4B6A-AC2F-739D6088B4D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464" authorId="0" shapeId="0" xr:uid="{4F27A07F-5005-4031-8D9D-678D02E909F5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469" authorId="1" shapeId="0" xr:uid="{AB74CA29-2541-4CE6-BF1A-740FDC8FFDEF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497" authorId="0" shapeId="0" xr:uid="{A510B25D-395E-45D2-9A8D-DFC68415C495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502" authorId="0" shapeId="0" xr:uid="{79B5D160-551E-4392-A626-AB063A3777EF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507" authorId="1" shapeId="0" xr:uid="{1F761CEE-F838-44C8-8AB0-C87BA1DC2C4B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535" authorId="0" shapeId="0" xr:uid="{E34A15A0-14ED-42C9-A353-6F83DBA16355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540" authorId="0" shapeId="0" xr:uid="{E6A0D2DF-626A-4040-B5B1-50508D7A6F60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545" authorId="1" shapeId="0" xr:uid="{E9767005-EB14-4FF1-AA42-60BC1C2FA6EF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573" authorId="0" shapeId="0" xr:uid="{852F4370-65ED-4440-8E24-08E549E549A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578" authorId="0" shapeId="0" xr:uid="{BEE3A54F-61B6-4176-8F23-8832F53514F9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583" authorId="1" shapeId="0" xr:uid="{04CFEA72-38E7-4F87-907F-7A4C709B5DEA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611" authorId="0" shapeId="0" xr:uid="{07CDA7F4-C0A2-4AED-A606-95BF9AF8EBB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616" authorId="0" shapeId="0" xr:uid="{7B4EF40E-5B7A-474B-ADCA-722DA5AFE5DA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621" authorId="1" shapeId="0" xr:uid="{62DA9170-8E7B-42AD-889E-E27F2F6430D3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649" authorId="0" shapeId="0" xr:uid="{B4578A7A-0415-41C4-89AF-9FE81A1763B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654" authorId="0" shapeId="0" xr:uid="{8D561D0A-46A1-4B8F-9DB8-1D9FBE626F34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659" authorId="1" shapeId="0" xr:uid="{0C3A5FCF-9991-4EEB-82B0-47B48D0E6337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687" authorId="0" shapeId="0" xr:uid="{176987FA-3807-4731-871A-3110ACA3CFD0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692" authorId="0" shapeId="0" xr:uid="{864AFC49-D068-4CA1-BD92-9F5B311DEA03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697" authorId="1" shapeId="0" xr:uid="{7E402D08-E513-4F6C-9808-D606D07867A1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725" authorId="0" shapeId="0" xr:uid="{984BB3D7-48E8-4D6F-91BE-7C486A06A31A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730" authorId="0" shapeId="0" xr:uid="{F8CA3181-A1AB-4742-9242-95101973F845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735" authorId="1" shapeId="0" xr:uid="{A9F55071-5605-487F-B6A4-B0FC5575BDF0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763" authorId="0" shapeId="0" xr:uid="{9D233AD7-FA67-4D34-B4CD-CCD38639A8FB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768" authorId="0" shapeId="0" xr:uid="{AFDF071D-8BD8-42B2-8167-49A4395F3C72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773" authorId="1" shapeId="0" xr:uid="{ACB89456-A868-4686-B887-9E1A145128CC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801" authorId="0" shapeId="0" xr:uid="{D0150229-706D-4136-8AAB-C9407BAE80D0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806" authorId="0" shapeId="0" xr:uid="{B40CB509-715B-4010-975E-F71FE8BECA66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811" authorId="1" shapeId="0" xr:uid="{1CFC799A-7F22-45C8-BECA-91875E0FEC07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839" authorId="0" shapeId="0" xr:uid="{5946906D-04FF-4470-862D-EA1276300E42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844" authorId="0" shapeId="0" xr:uid="{BD4957DE-0D11-4D03-85A0-F65F9445DE4F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849" authorId="1" shapeId="0" xr:uid="{3DAA27BE-4BA3-4318-9AF8-E7D168ADE3A6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877" authorId="0" shapeId="0" xr:uid="{E4804935-E2FF-4CF8-8BB9-FA2BE243C589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882" authorId="0" shapeId="0" xr:uid="{D201B22E-A75F-4952-B135-223AC25EBE56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887" authorId="1" shapeId="0" xr:uid="{B9BD5D7A-14A6-42DF-9103-8135E4B930FD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915" authorId="0" shapeId="0" xr:uid="{454769F6-2E5F-439F-B68D-89F5C099A4A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920" authorId="0" shapeId="0" xr:uid="{4B58C358-2FE2-4FF7-9CDC-61AA0EB98796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925" authorId="1" shapeId="0" xr:uid="{B7ABC6C1-293D-4649-AE35-54E51B9BB689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953" authorId="0" shapeId="0" xr:uid="{96B2FA38-57EC-4C2E-A71A-BFDF2D8446D9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958" authorId="0" shapeId="0" xr:uid="{8AA22F0E-C4C9-46D3-B6B8-73068BA66218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963" authorId="1" shapeId="0" xr:uid="{A5A18C44-A033-46A6-855B-C503B74CAC73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991" authorId="0" shapeId="0" xr:uid="{FB63E45F-9DB0-4C58-84BA-FA7536CE234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996" authorId="0" shapeId="0" xr:uid="{B784D141-3C00-41E5-8642-DEA17941DCF0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001" authorId="1" shapeId="0" xr:uid="{29E447D2-89AD-4889-8B26-946B87671070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029" authorId="0" shapeId="0" xr:uid="{735A60DB-28BB-4975-B2D9-F97200039DF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034" authorId="0" shapeId="0" xr:uid="{53B21695-1E98-4AA7-A09D-79B55D3EEC0E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039" authorId="1" shapeId="0" xr:uid="{C0CDE7A9-BCCC-4B67-B2E4-ADFF8447E02A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067" authorId="0" shapeId="0" xr:uid="{9A204B1E-B94A-4E85-B19D-FF04D4526A4A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072" authorId="0" shapeId="0" xr:uid="{CB1E4CE8-8355-4A24-A8A0-8269E86EA7D3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077" authorId="1" shapeId="0" xr:uid="{FE5A88FE-E32B-4679-9AFF-36F32B7894A4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105" authorId="0" shapeId="0" xr:uid="{C95FE6F9-8311-4AD9-89CA-0D5B739595F3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110" authorId="0" shapeId="0" xr:uid="{C4185DF6-98D2-440D-851A-E62AF9C55BE4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115" authorId="1" shapeId="0" xr:uid="{8882A0CD-39B8-4605-9063-5A25E521DA82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143" authorId="0" shapeId="0" xr:uid="{94F4759D-70FB-4D5E-8B49-F9A06EC64E95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148" authorId="0" shapeId="0" xr:uid="{F08AF069-C090-4E58-9B21-4FC7E2358CD6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153" authorId="1" shapeId="0" xr:uid="{2181CC14-AA6C-4A46-BCC1-17090866DAA9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181" authorId="0" shapeId="0" xr:uid="{D8DFDE09-D3DC-490F-A4EC-E2320E46538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186" authorId="0" shapeId="0" xr:uid="{775E5F95-5384-43E2-A13A-CDE44E0890B8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191" authorId="1" shapeId="0" xr:uid="{B295D7A7-1364-4D5C-AFF2-5EC1E0806456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219" authorId="0" shapeId="0" xr:uid="{A7B10D57-245D-4462-84DE-A157D6CAC89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224" authorId="0" shapeId="0" xr:uid="{7CF92052-5825-466B-B121-662760BCC38A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229" authorId="1" shapeId="0" xr:uid="{0D410E52-D8C8-4D66-B9BE-1C69CBB38029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257" authorId="0" shapeId="0" xr:uid="{52ED6AC5-933E-4E3D-85A6-51D0B071ADD8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262" authorId="0" shapeId="0" xr:uid="{9018E166-E56D-4D18-8AF7-AF4D0B0194F3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267" authorId="1" shapeId="0" xr:uid="{296267F0-8F3D-4607-ACF9-3A90BDF3FEC5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295" authorId="0" shapeId="0" xr:uid="{C58377D9-9ED1-4562-AA7B-ACFF86D06AC3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300" authorId="0" shapeId="0" xr:uid="{FF70B896-689F-41D3-8C64-75A84E406735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305" authorId="1" shapeId="0" xr:uid="{77551CB6-65C5-47CF-B9FF-0D48C2062397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333" authorId="0" shapeId="0" xr:uid="{23CBB7DB-2632-40D0-B8A3-0C9BD09BAC6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338" authorId="0" shapeId="0" xr:uid="{6B9666CE-38D3-477F-BD3E-60CFB7967637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343" authorId="1" shapeId="0" xr:uid="{758E7A28-58B0-4A54-B114-A03D088F5B51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371" authorId="0" shapeId="0" xr:uid="{A8435A8B-E20C-41F2-B051-2193B83C37B6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376" authorId="0" shapeId="0" xr:uid="{6835EC85-A34B-41F5-BCC4-5106EF10A493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381" authorId="1" shapeId="0" xr:uid="{41E63766-C59C-442B-96A7-47932221F143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409" authorId="0" shapeId="0" xr:uid="{21648157-D89F-4D14-A381-3755683D4862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414" authorId="0" shapeId="0" xr:uid="{F712AB1F-127B-4DE5-97C2-8F8A9A8C057A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419" authorId="1" shapeId="0" xr:uid="{973BDFA1-3310-467D-9635-EB6ECA376D28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447" authorId="0" shapeId="0" xr:uid="{184BF772-ECF4-4420-A4DD-BE58FB94B72D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452" authorId="0" shapeId="0" xr:uid="{911A8DEC-37D0-4F4E-B449-A6EDE0265F7C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457" authorId="1" shapeId="0" xr:uid="{548ED6FE-E205-427A-85A4-A6DD81C724EA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  <comment ref="C1485" authorId="0" shapeId="0" xr:uid="{A66C67BC-C4FF-4F6E-AF3D-F392BE2CF82F}">
      <text>
        <r>
          <rPr>
            <sz val="9"/>
            <color indexed="81"/>
            <rFont val="MS P ゴシック"/>
            <family val="3"/>
            <charset val="128"/>
          </rPr>
          <t>請求明細書No.を記入</t>
        </r>
      </text>
    </comment>
    <comment ref="F1490" authorId="0" shapeId="0" xr:uid="{2573B666-C8BC-48F5-904D-498272CF70DA}">
      <text>
        <r>
          <rPr>
            <sz val="9"/>
            <color indexed="81"/>
            <rFont val="MS P ゴシック"/>
            <family val="3"/>
            <charset val="128"/>
          </rPr>
          <t>成瀬電気工事㈱の
担当者名を記入</t>
        </r>
      </text>
    </comment>
    <comment ref="Q1495" authorId="1" shapeId="0" xr:uid="{77019498-044E-4C83-ACC9-970B0B859A83}">
      <text>
        <r>
          <rPr>
            <sz val="9"/>
            <color indexed="81"/>
            <rFont val="MS P ゴシック"/>
            <family val="3"/>
            <charset val="128"/>
          </rPr>
          <t>請求明細書は
社印押印不要</t>
        </r>
      </text>
    </comment>
  </commentList>
</comments>
</file>

<file path=xl/sharedStrings.xml><?xml version="1.0" encoding="utf-8"?>
<sst xmlns="http://schemas.openxmlformats.org/spreadsheetml/2006/main" count="2012" uniqueCount="118">
  <si>
    <t>相殺内訳</t>
    <rPh sb="0" eb="2">
      <t>ソウサイ</t>
    </rPh>
    <rPh sb="2" eb="4">
      <t>ウチワケ</t>
    </rPh>
    <phoneticPr fontId="3"/>
  </si>
  <si>
    <t>請求金額(税抜）</t>
    <rPh sb="0" eb="2">
      <t>セイキュウ</t>
    </rPh>
    <rPh sb="2" eb="4">
      <t>キンガク</t>
    </rPh>
    <rPh sb="5" eb="6">
      <t>ゼイ</t>
    </rPh>
    <rPh sb="6" eb="7">
      <t>ヌ</t>
    </rPh>
    <phoneticPr fontId="3"/>
  </si>
  <si>
    <t>工事名</t>
    <rPh sb="0" eb="3">
      <t>コウジメイ</t>
    </rPh>
    <phoneticPr fontId="3"/>
  </si>
  <si>
    <t>支払合計</t>
    <rPh sb="0" eb="2">
      <t>シハライ</t>
    </rPh>
    <rPh sb="2" eb="4">
      <t>ゴウケイ</t>
    </rPh>
    <phoneticPr fontId="3"/>
  </si>
  <si>
    <t>名義</t>
    <rPh sb="0" eb="2">
      <t>メイギ</t>
    </rPh>
    <phoneticPr fontId="3"/>
  </si>
  <si>
    <t>銀行</t>
    <rPh sb="0" eb="2">
      <t>ギンコウ</t>
    </rPh>
    <phoneticPr fontId="3"/>
  </si>
  <si>
    <t>支払内訳</t>
    <rPh sb="0" eb="2">
      <t>シハライ</t>
    </rPh>
    <rPh sb="2" eb="4">
      <t>ウチワケ</t>
    </rPh>
    <phoneticPr fontId="3"/>
  </si>
  <si>
    <t>会社名</t>
    <rPh sb="0" eb="3">
      <t>カイシャメイ</t>
    </rPh>
    <phoneticPr fontId="3"/>
  </si>
  <si>
    <t>消費税額</t>
    <rPh sb="0" eb="3">
      <t>ショウヒゼイ</t>
    </rPh>
    <rPh sb="3" eb="4">
      <t>ガク</t>
    </rPh>
    <phoneticPr fontId="3"/>
  </si>
  <si>
    <t>下記のとおり請求いたします。</t>
    <rPh sb="0" eb="2">
      <t>カキ</t>
    </rPh>
    <rPh sb="6" eb="8">
      <t>セイキュウ</t>
    </rPh>
    <phoneticPr fontId="3"/>
  </si>
  <si>
    <t>日</t>
    <rPh sb="0" eb="1">
      <t>ヒ</t>
    </rPh>
    <phoneticPr fontId="3"/>
  </si>
  <si>
    <t>御中</t>
    <rPh sb="0" eb="2">
      <t>オンチュウ</t>
    </rPh>
    <phoneticPr fontId="3"/>
  </si>
  <si>
    <t>㊞</t>
    <phoneticPr fontId="3"/>
  </si>
  <si>
    <t>前回迄領収額（Ｂ）</t>
    <rPh sb="0" eb="2">
      <t>ゼンカイ</t>
    </rPh>
    <rPh sb="2" eb="3">
      <t>マデ</t>
    </rPh>
    <rPh sb="3" eb="5">
      <t>リョウシュウ</t>
    </rPh>
    <rPh sb="5" eb="6">
      <t>ガク</t>
    </rPh>
    <phoneticPr fontId="3"/>
  </si>
  <si>
    <t>出来高金額（Ａ）</t>
    <rPh sb="0" eb="3">
      <t>デキダカ</t>
    </rPh>
    <rPh sb="3" eb="5">
      <t>キンガク</t>
    </rPh>
    <phoneticPr fontId="3"/>
  </si>
  <si>
    <t>材料費</t>
    <rPh sb="0" eb="3">
      <t>ザイリョウヒ</t>
    </rPh>
    <phoneticPr fontId="3"/>
  </si>
  <si>
    <t>支払査定額</t>
    <rPh sb="0" eb="2">
      <t>シハライ</t>
    </rPh>
    <rPh sb="2" eb="4">
      <t>サテイ</t>
    </rPh>
    <rPh sb="4" eb="5">
      <t>ガク</t>
    </rPh>
    <phoneticPr fontId="3"/>
  </si>
  <si>
    <t>％</t>
    <phoneticPr fontId="3"/>
  </si>
  <si>
    <t>立替金</t>
    <rPh sb="0" eb="2">
      <t>タテカエ</t>
    </rPh>
    <rPh sb="2" eb="3">
      <t>キン</t>
    </rPh>
    <phoneticPr fontId="3"/>
  </si>
  <si>
    <t>契約金額(税抜）</t>
    <rPh sb="0" eb="2">
      <t>ケイヤク</t>
    </rPh>
    <rPh sb="2" eb="4">
      <t>キンガク</t>
    </rPh>
    <rPh sb="5" eb="6">
      <t>ゼイ</t>
    </rPh>
    <rPh sb="6" eb="7">
      <t>ヌ</t>
    </rPh>
    <phoneticPr fontId="3"/>
  </si>
  <si>
    <t>No</t>
    <phoneticPr fontId="3"/>
  </si>
  <si>
    <t>請求明細書</t>
    <rPh sb="0" eb="2">
      <t>セイキュウ</t>
    </rPh>
    <rPh sb="2" eb="4">
      <t>メイサイ</t>
    </rPh>
    <rPh sb="4" eb="5">
      <t>ショ</t>
    </rPh>
    <phoneticPr fontId="3"/>
  </si>
  <si>
    <t>成瀬電気工事株式会社</t>
    <rPh sb="0" eb="10">
      <t>ナル</t>
    </rPh>
    <phoneticPr fontId="1"/>
  </si>
  <si>
    <t>当座</t>
    <rPh sb="0" eb="2">
      <t>トウザ</t>
    </rPh>
    <phoneticPr fontId="1"/>
  </si>
  <si>
    <t>支店</t>
    <rPh sb="0" eb="2">
      <t>シテン</t>
    </rPh>
    <phoneticPr fontId="1"/>
  </si>
  <si>
    <t>振込
銀行</t>
    <rPh sb="0" eb="2">
      <t>フリコミ</t>
    </rPh>
    <rPh sb="3" eb="5">
      <t>ギンコウ</t>
    </rPh>
    <phoneticPr fontId="3"/>
  </si>
  <si>
    <t>口座
番号</t>
    <rPh sb="0" eb="2">
      <t>コウザ</t>
    </rPh>
    <rPh sb="3" eb="5">
      <t>バンゴウ</t>
    </rPh>
    <phoneticPr fontId="3"/>
  </si>
  <si>
    <t>担当者</t>
    <rPh sb="0" eb="3">
      <t>タントウシャ</t>
    </rPh>
    <phoneticPr fontId="3"/>
  </si>
  <si>
    <t>№</t>
    <phoneticPr fontId="3"/>
  </si>
  <si>
    <t>計</t>
    <rPh sb="0" eb="1">
      <t>ケイ</t>
    </rPh>
    <phoneticPr fontId="1"/>
  </si>
  <si>
    <t>住　所</t>
    <rPh sb="0" eb="1">
      <t>ジュウ</t>
    </rPh>
    <rPh sb="2" eb="3">
      <t>トコロ</t>
    </rPh>
    <phoneticPr fontId="3"/>
  </si>
  <si>
    <t>電　話</t>
    <rPh sb="0" eb="1">
      <t>デン</t>
    </rPh>
    <rPh sb="2" eb="3">
      <t>ハナシ</t>
    </rPh>
    <phoneticPr fontId="3"/>
  </si>
  <si>
    <t>）</t>
    <phoneticPr fontId="1"/>
  </si>
  <si>
    <t>（担当者名：</t>
    <rPh sb="1" eb="4">
      <t>タントウシャ</t>
    </rPh>
    <rPh sb="4" eb="5">
      <t>ナ</t>
    </rPh>
    <phoneticPr fontId="1"/>
  </si>
  <si>
    <t>請求回数</t>
    <rPh sb="0" eb="2">
      <t>セイキュウ</t>
    </rPh>
    <rPh sb="2" eb="4">
      <t>カイスウ</t>
    </rPh>
    <phoneticPr fontId="1"/>
  </si>
  <si>
    <t>受注金額</t>
    <rPh sb="0" eb="2">
      <t>ジュチュウ</t>
    </rPh>
    <rPh sb="2" eb="4">
      <t>キンガク</t>
    </rPh>
    <phoneticPr fontId="3"/>
  </si>
  <si>
    <t>担当</t>
    <rPh sb="0" eb="2">
      <t>タントウ</t>
    </rPh>
    <phoneticPr fontId="1"/>
  </si>
  <si>
    <t>支払査定額</t>
    <rPh sb="0" eb="2">
      <t>シハラ</t>
    </rPh>
    <rPh sb="2" eb="4">
      <t>サテイ</t>
    </rPh>
    <rPh sb="4" eb="5">
      <t>ガク</t>
    </rPh>
    <phoneticPr fontId="3"/>
  </si>
  <si>
    <t>請求金額
（税抜）</t>
    <rPh sb="0" eb="2">
      <t>セイキュウ</t>
    </rPh>
    <rPh sb="2" eb="4">
      <t>キンガク</t>
    </rPh>
    <rPh sb="6" eb="8">
      <t>ゼイヌキ</t>
    </rPh>
    <rPh sb="7" eb="8">
      <t>ヌ</t>
    </rPh>
    <phoneticPr fontId="3"/>
  </si>
  <si>
    <t>今回請求金額(税抜）</t>
    <rPh sb="0" eb="2">
      <t>コンカイ</t>
    </rPh>
    <rPh sb="2" eb="4">
      <t>セイキュウ</t>
    </rPh>
    <rPh sb="4" eb="5">
      <t>キン</t>
    </rPh>
    <rPh sb="5" eb="6">
      <t>ガク</t>
    </rPh>
    <rPh sb="7" eb="8">
      <t>ゼイ</t>
    </rPh>
    <rPh sb="8" eb="9">
      <t>ヌ</t>
    </rPh>
    <phoneticPr fontId="3"/>
  </si>
  <si>
    <t>差引請求金額(Ａ)-(Ｂ)</t>
    <rPh sb="0" eb="2">
      <t>サシヒキ</t>
    </rPh>
    <rPh sb="2" eb="4">
      <t>セイキュウ</t>
    </rPh>
    <rPh sb="4" eb="5">
      <t>キン</t>
    </rPh>
    <rPh sb="5" eb="6">
      <t>ガク</t>
    </rPh>
    <phoneticPr fontId="3"/>
  </si>
  <si>
    <t>上長</t>
    <rPh sb="0" eb="2">
      <t>ジョウチョウ</t>
    </rPh>
    <phoneticPr fontId="1"/>
  </si>
  <si>
    <t>単　　　価</t>
    <phoneticPr fontId="1"/>
  </si>
  <si>
    <t>数　量</t>
    <rPh sb="0" eb="1">
      <t>カズ</t>
    </rPh>
    <rPh sb="2" eb="3">
      <t>リョウ</t>
    </rPh>
    <phoneticPr fontId="3"/>
  </si>
  <si>
    <t>金　　　額</t>
    <phoneticPr fontId="1"/>
  </si>
  <si>
    <t>内　訳</t>
    <rPh sb="0" eb="1">
      <t>ウチ</t>
    </rPh>
    <rPh sb="2" eb="3">
      <t>ヤク</t>
    </rPh>
    <phoneticPr fontId="3"/>
  </si>
  <si>
    <t>受注先</t>
    <rPh sb="0" eb="2">
      <t>ジュチュウ</t>
    </rPh>
    <rPh sb="2" eb="3">
      <t>サキ</t>
    </rPh>
    <phoneticPr fontId="3"/>
  </si>
  <si>
    <t>％</t>
    <phoneticPr fontId="1"/>
  </si>
  <si>
    <t>円</t>
    <rPh sb="0" eb="1">
      <t>エン</t>
    </rPh>
    <phoneticPr fontId="1"/>
  </si>
  <si>
    <t>請求内訳</t>
    <rPh sb="0" eb="2">
      <t>セイキュウ</t>
    </rPh>
    <rPh sb="2" eb="4">
      <t>ウチワケ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</si>
  <si>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</si>
  <si>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</si>
  <si>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</si>
  <si>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現 金</t>
    <rPh sb="0" eb="1">
      <t>ゲン</t>
    </rPh>
    <rPh sb="2" eb="3">
      <t>キン</t>
    </rPh>
    <phoneticPr fontId="1"/>
  </si>
  <si>
    <t>手 形</t>
    <rPh sb="0" eb="1">
      <t>テ</t>
    </rPh>
    <rPh sb="2" eb="3">
      <t>ガタ</t>
    </rPh>
    <phoneticPr fontId="1"/>
  </si>
  <si>
    <t>　サイト</t>
    <phoneticPr fontId="1"/>
  </si>
  <si>
    <t>合　 計</t>
    <rPh sb="0" eb="1">
      <t>ア</t>
    </rPh>
    <rPh sb="3" eb="4">
      <t>ケイ</t>
    </rPh>
    <phoneticPr fontId="3"/>
  </si>
  <si>
    <t>当座</t>
    <rPh sb="0" eb="2">
      <t>トウザ</t>
    </rPh>
    <phoneticPr fontId="1"/>
  </si>
  <si>
    <t>普通</t>
    <rPh sb="0" eb="2">
      <t>フツウ</t>
    </rPh>
    <phoneticPr fontId="1"/>
  </si>
  <si>
    <t>口座種別</t>
    <rPh sb="0" eb="2">
      <t>コウザ</t>
    </rPh>
    <rPh sb="2" eb="4">
      <t>シュベツ</t>
    </rPh>
    <phoneticPr fontId="1"/>
  </si>
  <si>
    <t>相    殺</t>
    <rPh sb="0" eb="1">
      <t>ソウ</t>
    </rPh>
    <rPh sb="5" eb="6">
      <t>コロ</t>
    </rPh>
    <phoneticPr fontId="3"/>
  </si>
  <si>
    <t xml:space="preserve"> 税率</t>
    <rPh sb="1" eb="3">
      <t>ゼイリツ</t>
    </rPh>
    <phoneticPr fontId="1"/>
  </si>
  <si>
    <t>％</t>
    <phoneticPr fontId="1"/>
  </si>
  <si>
    <t>いつも大変お世話になり有難うございます。</t>
    <rPh sb="3" eb="5">
      <t>タイヘン</t>
    </rPh>
    <rPh sb="6" eb="8">
      <t>セワ</t>
    </rPh>
    <rPh sb="11" eb="13">
      <t>アリガト</t>
    </rPh>
    <phoneticPr fontId="1"/>
  </si>
  <si>
    <t>日</t>
    <rPh sb="0" eb="1">
      <t>ヒ</t>
    </rPh>
    <phoneticPr fontId="1"/>
  </si>
  <si>
    <t>※都合上、必着日を変更する場合があります。</t>
    <phoneticPr fontId="1"/>
  </si>
  <si>
    <t>労務費</t>
    <rPh sb="0" eb="2">
      <t>ロウム</t>
    </rPh>
    <rPh sb="2" eb="3">
      <t>ヒ</t>
    </rPh>
    <phoneticPr fontId="3"/>
  </si>
  <si>
    <t>【請求明細書】</t>
    <rPh sb="1" eb="3">
      <t>セイキュウ</t>
    </rPh>
    <rPh sb="3" eb="6">
      <t>メイサイショ</t>
    </rPh>
    <phoneticPr fontId="1"/>
  </si>
  <si>
    <t>③弊社の現場担当者名をご記入ください。</t>
    <rPh sb="1" eb="3">
      <t>ヘイシャ</t>
    </rPh>
    <rPh sb="4" eb="6">
      <t>ゲンバ</t>
    </rPh>
    <rPh sb="6" eb="9">
      <t>タントウシャ</t>
    </rPh>
    <rPh sb="9" eb="10">
      <t>メイ</t>
    </rPh>
    <rPh sb="12" eb="14">
      <t>キニュウ</t>
    </rPh>
    <phoneticPr fontId="1"/>
  </si>
  <si>
    <t>④工事名をご記入ください。</t>
    <rPh sb="1" eb="3">
      <t>コウジ</t>
    </rPh>
    <rPh sb="3" eb="4">
      <t>メイ</t>
    </rPh>
    <rPh sb="6" eb="8">
      <t>キニュウ</t>
    </rPh>
    <phoneticPr fontId="1"/>
  </si>
  <si>
    <t>⑤今回請求金額を税抜でご記入ください。</t>
    <rPh sb="1" eb="3">
      <t>コンカイ</t>
    </rPh>
    <rPh sb="3" eb="5">
      <t>セイキュウ</t>
    </rPh>
    <rPh sb="5" eb="7">
      <t>キンガク</t>
    </rPh>
    <rPh sb="8" eb="9">
      <t>ゼイ</t>
    </rPh>
    <rPh sb="9" eb="10">
      <t>ヌ</t>
    </rPh>
    <rPh sb="12" eb="14">
      <t>キニュウ</t>
    </rPh>
    <phoneticPr fontId="1"/>
  </si>
  <si>
    <t>【請求書】</t>
    <rPh sb="1" eb="3">
      <t>セイキュウ</t>
    </rPh>
    <rPh sb="3" eb="4">
      <t>ショ</t>
    </rPh>
    <phoneticPr fontId="1"/>
  </si>
  <si>
    <t>工        事        名</t>
    <rPh sb="0" eb="1">
      <t>コウ</t>
    </rPh>
    <rPh sb="9" eb="10">
      <t>コト</t>
    </rPh>
    <rPh sb="18" eb="19">
      <t>メイ</t>
    </rPh>
    <phoneticPr fontId="3"/>
  </si>
  <si>
    <t>備   考</t>
    <rPh sb="0" eb="1">
      <t>ソノオ</t>
    </rPh>
    <rPh sb="4" eb="5">
      <t>コウ</t>
    </rPh>
    <phoneticPr fontId="3"/>
  </si>
  <si>
    <t>請   求   書</t>
    <rPh sb="0" eb="1">
      <t>ショウ</t>
    </rPh>
    <rPh sb="4" eb="5">
      <t>モトム</t>
    </rPh>
    <rPh sb="8" eb="9">
      <t>ショ</t>
    </rPh>
    <phoneticPr fontId="3"/>
  </si>
  <si>
    <t>成瀬電気工事株式会社</t>
    <rPh sb="0" eb="2">
      <t>ナルセ</t>
    </rPh>
    <rPh sb="2" eb="4">
      <t>デンキ</t>
    </rPh>
    <rPh sb="4" eb="6">
      <t>コウジ</t>
    </rPh>
    <rPh sb="6" eb="8">
      <t>カブシキ</t>
    </rPh>
    <rPh sb="8" eb="10">
      <t>カイシャ</t>
    </rPh>
    <phoneticPr fontId="1"/>
  </si>
  <si>
    <t>金沢市問屋町2丁目17番地</t>
    <rPh sb="0" eb="3">
      <t>カナザワシ</t>
    </rPh>
    <rPh sb="3" eb="6">
      <t>トンヤマチ</t>
    </rPh>
    <rPh sb="7" eb="9">
      <t>チョウメ</t>
    </rPh>
    <rPh sb="11" eb="13">
      <t>バンチ</t>
    </rPh>
    <phoneticPr fontId="1"/>
  </si>
  <si>
    <t>T</t>
    <phoneticPr fontId="1"/>
  </si>
  <si>
    <r>
      <t>提出は、各</t>
    </r>
    <r>
      <rPr>
        <b/>
        <sz val="10"/>
        <color theme="1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部 お願いいたします。</t>
    </r>
    <rPh sb="0" eb="2">
      <t>テイシュツ</t>
    </rPh>
    <rPh sb="4" eb="5">
      <t>カク</t>
    </rPh>
    <rPh sb="6" eb="7">
      <t>ブ</t>
    </rPh>
    <rPh sb="9" eb="10">
      <t>ネガ</t>
    </rPh>
    <phoneticPr fontId="1"/>
  </si>
  <si>
    <t>《 請 求 書 の 作 成 に つ い て 》</t>
    <rPh sb="2" eb="3">
      <t>ショウ</t>
    </rPh>
    <rPh sb="4" eb="5">
      <t>モトム</t>
    </rPh>
    <rPh sb="6" eb="7">
      <t>ショ</t>
    </rPh>
    <rPh sb="10" eb="11">
      <t>サク</t>
    </rPh>
    <rPh sb="12" eb="13">
      <t>ナリ</t>
    </rPh>
    <phoneticPr fontId="1"/>
  </si>
  <si>
    <t>④振込先の口座情報をご記入ください。</t>
    <rPh sb="1" eb="4">
      <t>フリコミサキ</t>
    </rPh>
    <rPh sb="5" eb="7">
      <t>コウザ</t>
    </rPh>
    <rPh sb="7" eb="9">
      <t>ジョウホウ</t>
    </rPh>
    <rPh sb="11" eb="13">
      <t>キニュウ</t>
    </rPh>
    <phoneticPr fontId="1"/>
  </si>
  <si>
    <t>　　　　取引先各位</t>
    <rPh sb="4" eb="6">
      <t>トリヒキ</t>
    </rPh>
    <rPh sb="6" eb="7">
      <t>サキ</t>
    </rPh>
    <rPh sb="7" eb="9">
      <t>カクイ</t>
    </rPh>
    <phoneticPr fontId="1"/>
  </si>
  <si>
    <t>【請求明細書】　工事物件ごとに作成してください。〔Ａ４書式〕〔提出１部〕</t>
    <rPh sb="1" eb="3">
      <t>セイキュウ</t>
    </rPh>
    <rPh sb="3" eb="6">
      <t>メイサイショ</t>
    </rPh>
    <rPh sb="8" eb="10">
      <t>コウジ</t>
    </rPh>
    <rPh sb="10" eb="12">
      <t>ブッケン</t>
    </rPh>
    <rPh sb="15" eb="17">
      <t>サクセイ</t>
    </rPh>
    <phoneticPr fontId="1"/>
  </si>
  <si>
    <t>振　　込</t>
    <rPh sb="0" eb="1">
      <t>シン</t>
    </rPh>
    <rPh sb="3" eb="4">
      <t>コミ</t>
    </rPh>
    <phoneticPr fontId="3"/>
  </si>
  <si>
    <t>手形・でんさい(　/　)</t>
    <rPh sb="0" eb="2">
      <t>テガタ</t>
    </rPh>
    <phoneticPr fontId="3"/>
  </si>
  <si>
    <t>※グレーセルに入力してください。</t>
    <rPh sb="7" eb="9">
      <t>ニュウリョク</t>
    </rPh>
    <phoneticPr fontId="1"/>
  </si>
  <si>
    <t>※№、工事名、請求金額、担当者は、請求明細書からのリンク設定となっております。</t>
    <rPh sb="3" eb="6">
      <t>コウジメイ</t>
    </rPh>
    <rPh sb="7" eb="9">
      <t>セイキュウ</t>
    </rPh>
    <rPh sb="9" eb="11">
      <t>キンガク</t>
    </rPh>
    <rPh sb="12" eb="15">
      <t>タントウシャ</t>
    </rPh>
    <rPh sb="17" eb="19">
      <t>セイキュウ</t>
    </rPh>
    <rPh sb="19" eb="22">
      <t>メイサイショ</t>
    </rPh>
    <rPh sb="28" eb="30">
      <t>セッテイ</t>
    </rPh>
    <phoneticPr fontId="1"/>
  </si>
  <si>
    <t>「請求書」「請求明細書」共に、PDFデータを印刷し、手書きで作成していただいても結構です。</t>
    <rPh sb="1" eb="4">
      <t>セイキュウショ</t>
    </rPh>
    <rPh sb="12" eb="13">
      <t>トモ</t>
    </rPh>
    <rPh sb="22" eb="24">
      <t>インサツ</t>
    </rPh>
    <rPh sb="26" eb="28">
      <t>テガ</t>
    </rPh>
    <rPh sb="30" eb="32">
      <t>サクセイ</t>
    </rPh>
    <rPh sb="40" eb="42">
      <t>ケッコウ</t>
    </rPh>
    <phoneticPr fontId="1"/>
  </si>
  <si>
    <t>当該月の請求物件が、１件の場合でも「請求明細書」を作成し、「請求書」と共に提出してください。</t>
    <rPh sb="0" eb="2">
      <t>トウガイ</t>
    </rPh>
    <rPh sb="2" eb="3">
      <t>ツキ</t>
    </rPh>
    <rPh sb="4" eb="6">
      <t>セイキュウ</t>
    </rPh>
    <rPh sb="6" eb="8">
      <t>ブッケン</t>
    </rPh>
    <rPh sb="11" eb="12">
      <t>ケン</t>
    </rPh>
    <rPh sb="13" eb="15">
      <t>バアイ</t>
    </rPh>
    <rPh sb="18" eb="20">
      <t>セイキュウ</t>
    </rPh>
    <rPh sb="20" eb="23">
      <t>メイサイショ</t>
    </rPh>
    <rPh sb="25" eb="27">
      <t>サクセイ</t>
    </rPh>
    <rPh sb="30" eb="32">
      <t>セイキュウ</t>
    </rPh>
    <rPh sb="35" eb="36">
      <t>トモ</t>
    </rPh>
    <rPh sb="37" eb="39">
      <t>テイシュツ</t>
    </rPh>
    <phoneticPr fontId="1"/>
  </si>
  <si>
    <r>
      <t>工事物件ごとに「請求明細書」を作成ください。</t>
    </r>
    <r>
      <rPr>
        <sz val="9"/>
        <color theme="1"/>
        <rFont val="ＭＳ 明朝"/>
        <family val="1"/>
        <charset val="128"/>
      </rPr>
      <t>（工事名・金額等は工事担当者にお問い合わせください。）</t>
    </r>
    <rPh sb="0" eb="2">
      <t>コウジ</t>
    </rPh>
    <rPh sb="2" eb="4">
      <t>ブッケン</t>
    </rPh>
    <rPh sb="8" eb="10">
      <t>セイキュウ</t>
    </rPh>
    <rPh sb="10" eb="13">
      <t>メイサイショ</t>
    </rPh>
    <rPh sb="15" eb="17">
      <t>サクセイ</t>
    </rPh>
    <rPh sb="23" eb="26">
      <t>コウジメイ</t>
    </rPh>
    <rPh sb="27" eb="29">
      <t>キンガク</t>
    </rPh>
    <rPh sb="29" eb="30">
      <t>ナド</t>
    </rPh>
    <rPh sb="31" eb="33">
      <t>コウジ</t>
    </rPh>
    <rPh sb="33" eb="36">
      <t>タントウシャ</t>
    </rPh>
    <rPh sb="38" eb="39">
      <t>ト</t>
    </rPh>
    <rPh sb="40" eb="41">
      <t>ア</t>
    </rPh>
    <phoneticPr fontId="1"/>
  </si>
  <si>
    <t>②住所・会社名・電話番号をご記入いただき、印刷の上、社印を押印ください。</t>
    <rPh sb="1" eb="3">
      <t>ジュウショ</t>
    </rPh>
    <rPh sb="4" eb="7">
      <t>カイシャメイ</t>
    </rPh>
    <rPh sb="8" eb="10">
      <t>デンワ</t>
    </rPh>
    <rPh sb="10" eb="12">
      <t>バンゴウ</t>
    </rPh>
    <rPh sb="14" eb="16">
      <t>キニュウ</t>
    </rPh>
    <rPh sb="21" eb="23">
      <t>インサツ</t>
    </rPh>
    <rPh sb="24" eb="25">
      <t>ウエ</t>
    </rPh>
    <rPh sb="26" eb="28">
      <t>シャイン</t>
    </rPh>
    <rPh sb="29" eb="31">
      <t>オウイン</t>
    </rPh>
    <phoneticPr fontId="1"/>
  </si>
  <si>
    <r>
      <t>⑥契約金額を分割して請求する場合は、請求回数をご記入ください。</t>
    </r>
    <r>
      <rPr>
        <sz val="9"/>
        <color theme="1"/>
        <rFont val="ＭＳ 明朝"/>
        <family val="1"/>
        <charset val="128"/>
      </rPr>
      <t>(一括請求の場合は空欄で結構です。)</t>
    </r>
    <rPh sb="1" eb="3">
      <t>ケイヤク</t>
    </rPh>
    <rPh sb="3" eb="5">
      <t>キンガク</t>
    </rPh>
    <rPh sb="6" eb="8">
      <t>ブンカツ</t>
    </rPh>
    <rPh sb="10" eb="12">
      <t>セイキュウ</t>
    </rPh>
    <rPh sb="14" eb="16">
      <t>バアイ</t>
    </rPh>
    <rPh sb="18" eb="20">
      <t>セイキュウ</t>
    </rPh>
    <rPh sb="20" eb="22">
      <t>カイスウ</t>
    </rPh>
    <rPh sb="24" eb="26">
      <t>キニュウ</t>
    </rPh>
    <rPh sb="32" eb="36">
      <t>イッカツセイキュウ</t>
    </rPh>
    <rPh sb="37" eb="39">
      <t>バアイ</t>
    </rPh>
    <rPh sb="40" eb="42">
      <t>クウラン</t>
    </rPh>
    <rPh sb="43" eb="45">
      <t>ケッコウ</t>
    </rPh>
    <phoneticPr fontId="1"/>
  </si>
  <si>
    <r>
      <t>⑦請求内訳には、材料費・労務費・その他の内訳金額をご記入ください。</t>
    </r>
    <r>
      <rPr>
        <sz val="9"/>
        <color theme="1"/>
        <rFont val="ＭＳ 明朝"/>
        <family val="1"/>
        <charset val="128"/>
      </rPr>
      <t>(その他は空欄にご記入ください。)</t>
    </r>
    <rPh sb="1" eb="3">
      <t>セイキュウ</t>
    </rPh>
    <rPh sb="3" eb="5">
      <t>ウチワケ</t>
    </rPh>
    <rPh sb="8" eb="11">
      <t>ザイリョウヒ</t>
    </rPh>
    <rPh sb="12" eb="15">
      <t>ロウムヒ</t>
    </rPh>
    <rPh sb="18" eb="19">
      <t>タ</t>
    </rPh>
    <rPh sb="20" eb="22">
      <t>ウチワケ</t>
    </rPh>
    <rPh sb="22" eb="24">
      <t>キンガク</t>
    </rPh>
    <rPh sb="26" eb="28">
      <t>キニュウ</t>
    </rPh>
    <rPh sb="36" eb="37">
      <t>タ</t>
    </rPh>
    <rPh sb="38" eb="40">
      <t>クウラン</t>
    </rPh>
    <rPh sb="42" eb="44">
      <t>キニュウ</t>
    </rPh>
    <phoneticPr fontId="1"/>
  </si>
  <si>
    <t>請求合計額
（税込）</t>
    <rPh sb="0" eb="2">
      <t>セイキュウ</t>
    </rPh>
    <rPh sb="2" eb="4">
      <t>ゴウケイ</t>
    </rPh>
    <rPh sb="4" eb="5">
      <t>ガク</t>
    </rPh>
    <rPh sb="7" eb="9">
      <t>ゼイコミ</t>
    </rPh>
    <phoneticPr fontId="3"/>
  </si>
  <si>
    <r>
      <rPr>
        <sz val="9"/>
        <color theme="1"/>
        <rFont val="ＭＳ 明朝"/>
        <family val="1"/>
        <charset val="128"/>
      </rPr>
      <t>＜</t>
    </r>
    <r>
      <rPr>
        <sz val="10"/>
        <color theme="1"/>
        <rFont val="ＭＳ 明朝"/>
        <family val="1"/>
        <charset val="128"/>
      </rPr>
      <t>お問い合わせ先</t>
    </r>
    <r>
      <rPr>
        <sz val="9"/>
        <color theme="1"/>
        <rFont val="ＭＳ 明朝"/>
        <family val="1"/>
        <charset val="128"/>
      </rPr>
      <t>＞</t>
    </r>
    <rPh sb="2" eb="3">
      <t>ト</t>
    </rPh>
    <rPh sb="4" eb="5">
      <t>アワ</t>
    </rPh>
    <rPh sb="7" eb="8">
      <t>サキ</t>
    </rPh>
    <phoneticPr fontId="1"/>
  </si>
  <si>
    <t>【請求書】　請求明細書を集計してください。〔Ａ４書式〕〔提出１部〕</t>
    <rPh sb="1" eb="3">
      <t>セイキュウ</t>
    </rPh>
    <rPh sb="3" eb="4">
      <t>ショ</t>
    </rPh>
    <rPh sb="6" eb="8">
      <t>セイキュウ</t>
    </rPh>
    <rPh sb="8" eb="11">
      <t>メイサイショ</t>
    </rPh>
    <rPh sb="12" eb="14">
      <t>シュウケイ</t>
    </rPh>
    <rPh sb="24" eb="26">
      <t>ショシキ</t>
    </rPh>
    <rPh sb="28" eb="30">
      <t>テイシュツ</t>
    </rPh>
    <rPh sb="31" eb="32">
      <t>ブ</t>
    </rPh>
    <phoneticPr fontId="1"/>
  </si>
  <si>
    <t>②請求明細書No.をご記入ください。</t>
    <rPh sb="1" eb="6">
      <t>セイキュウメイサイショ</t>
    </rPh>
    <rPh sb="11" eb="13">
      <t>キニュウ</t>
    </rPh>
    <phoneticPr fontId="1"/>
  </si>
  <si>
    <t>請求書締切：毎月１５日 ／ 請求書必着：２３日 厳守にご協力をお願いいたします。</t>
    <rPh sb="28" eb="30">
      <t>キョウリョク</t>
    </rPh>
    <rPh sb="32" eb="33">
      <t>ネガ</t>
    </rPh>
    <phoneticPr fontId="1"/>
  </si>
  <si>
    <t>⑤№、工事名、請求金額、担当者は請求明細書よりリンク設定になっています。</t>
    <rPh sb="3" eb="6">
      <t>コウジメイ</t>
    </rPh>
    <rPh sb="7" eb="9">
      <t>セイキュウ</t>
    </rPh>
    <rPh sb="9" eb="11">
      <t>キンガク</t>
    </rPh>
    <rPh sb="12" eb="15">
      <t>タントウシャ</t>
    </rPh>
    <rPh sb="16" eb="18">
      <t>セイキュウ</t>
    </rPh>
    <rPh sb="18" eb="21">
      <t>メイサイショ</t>
    </rPh>
    <rPh sb="26" eb="28">
      <t>セッテイ</t>
    </rPh>
    <phoneticPr fontId="1"/>
  </si>
  <si>
    <t>以下の点をご確認いただき、請求書の作成をお願いいたします。</t>
    <rPh sb="0" eb="2">
      <t>イカ</t>
    </rPh>
    <rPh sb="3" eb="4">
      <t>テン</t>
    </rPh>
    <rPh sb="6" eb="8">
      <t>カクニン</t>
    </rPh>
    <rPh sb="13" eb="16">
      <t>セイキュウショ</t>
    </rPh>
    <rPh sb="17" eb="19">
      <t>サクセイ</t>
    </rPh>
    <rPh sb="21" eb="22">
      <t>ネガ</t>
    </rPh>
    <phoneticPr fontId="1"/>
  </si>
  <si>
    <t>　請求金額（税抜）、消費税額、請求合計額（税込）は計算式が入っており自動集計されます。</t>
    <rPh sb="1" eb="5">
      <t>セイキュウキンガク</t>
    </rPh>
    <rPh sb="6" eb="8">
      <t>ゼイヌキ</t>
    </rPh>
    <rPh sb="10" eb="13">
      <t>ショウヒゼイ</t>
    </rPh>
    <rPh sb="13" eb="14">
      <t>ガク</t>
    </rPh>
    <rPh sb="15" eb="17">
      <t>セイキュウ</t>
    </rPh>
    <rPh sb="17" eb="19">
      <t>ゴウケイ</t>
    </rPh>
    <rPh sb="19" eb="20">
      <t>ガク</t>
    </rPh>
    <rPh sb="21" eb="23">
      <t>ゼイコミ</t>
    </rPh>
    <rPh sb="25" eb="28">
      <t>ケイサンシキ</t>
    </rPh>
    <rPh sb="29" eb="30">
      <t>ハイ</t>
    </rPh>
    <rPh sb="34" eb="36">
      <t>ジドウ</t>
    </rPh>
    <rPh sb="36" eb="38">
      <t>シュウケイ</t>
    </rPh>
    <phoneticPr fontId="1"/>
  </si>
  <si>
    <r>
      <t>⑥消費税率をご記入ください。(</t>
    </r>
    <r>
      <rPr>
        <sz val="9"/>
        <color theme="1"/>
        <rFont val="ＭＳ 明朝"/>
        <family val="1"/>
        <charset val="128"/>
      </rPr>
      <t>消費税率が違う場合は、同じ消費税率の物件ごとに請求書を作成してください。)</t>
    </r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</si>
  <si>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</si>
  <si>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</si>
  <si>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出来高</t>
    <rPh sb="0" eb="3">
      <t>デキダカ</t>
    </rPh>
    <phoneticPr fontId="1"/>
  </si>
  <si>
    <t>①請求日（１５日締）および出来高月（例：１０月１５日締→１０月出来高）をご記入ください。</t>
    <rPh sb="1" eb="4">
      <t>セイキュウビ</t>
    </rPh>
    <rPh sb="7" eb="8">
      <t>ヒ</t>
    </rPh>
    <rPh sb="8" eb="9">
      <t>シメ</t>
    </rPh>
    <rPh sb="13" eb="16">
      <t>デキダカ</t>
    </rPh>
    <rPh sb="16" eb="17">
      <t>ツキ</t>
    </rPh>
    <rPh sb="18" eb="19">
      <t>レイ</t>
    </rPh>
    <rPh sb="22" eb="23">
      <t>ガツ</t>
    </rPh>
    <rPh sb="25" eb="26">
      <t>ヒ</t>
    </rPh>
    <rPh sb="26" eb="27">
      <t>シメ</t>
    </rPh>
    <rPh sb="30" eb="31">
      <t>ガツ</t>
    </rPh>
    <rPh sb="31" eb="34">
      <t>デキダカ</t>
    </rPh>
    <rPh sb="37" eb="39">
      <t>キニュウ</t>
    </rPh>
    <phoneticPr fontId="1"/>
  </si>
  <si>
    <t xml:space="preserve"> 請 求 日</t>
    <rPh sb="1" eb="2">
      <t>ショウ</t>
    </rPh>
    <rPh sb="3" eb="4">
      <t>モトム</t>
    </rPh>
    <rPh sb="5" eb="6">
      <t>ヒ</t>
    </rPh>
    <phoneticPr fontId="1"/>
  </si>
  <si>
    <t xml:space="preserve"> 令 和</t>
    <rPh sb="1" eb="2">
      <t>レイ</t>
    </rPh>
    <rPh sb="3" eb="4">
      <t>カズ</t>
    </rPh>
    <phoneticPr fontId="1"/>
  </si>
  <si>
    <t xml:space="preserve"> 令 和</t>
    <rPh sb="1" eb="2">
      <t>レイ</t>
    </rPh>
    <rPh sb="3" eb="4">
      <t>ワ</t>
    </rPh>
    <phoneticPr fontId="1"/>
  </si>
  <si>
    <r>
      <t>③適格請求書発行事業者登録番号をご記入ください。</t>
    </r>
    <r>
      <rPr>
        <sz val="9"/>
        <color theme="1"/>
        <rFont val="ＭＳ 明朝"/>
        <family val="1"/>
        <charset val="128"/>
      </rPr>
      <t>(未取得の場合「－」ﾊｲﾌﾝをご記入ください。)</t>
    </r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5">
      <t>トウロクバンゴウ</t>
    </rPh>
    <rPh sb="17" eb="19">
      <t>キニュウ</t>
    </rPh>
    <phoneticPr fontId="1"/>
  </si>
  <si>
    <t>①請求日・住所・会社名・電話番号は、請求書よりリンク設定になっています。</t>
    <rPh sb="1" eb="4">
      <t>セイキュウビ</t>
    </rPh>
    <rPh sb="5" eb="7">
      <t>ジュウショ</t>
    </rPh>
    <rPh sb="8" eb="10">
      <t>カイシャ</t>
    </rPh>
    <rPh sb="10" eb="11">
      <t>メイ</t>
    </rPh>
    <rPh sb="12" eb="14">
      <t>デンワ</t>
    </rPh>
    <rPh sb="14" eb="16">
      <t>バンゴウ</t>
    </rPh>
    <rPh sb="18" eb="21">
      <t>セイキュウショ</t>
    </rPh>
    <rPh sb="26" eb="28">
      <t>セッテイ</t>
    </rPh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</si>
  <si>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4">
      <t>トウロクバンゴウ</t>
    </rPh>
    <phoneticPr fontId="1"/>
  </si>
  <si>
    <t>グレー箇所にご記入ください。</t>
    <rPh sb="3" eb="5">
      <t>カショ</t>
    </rPh>
    <rPh sb="7" eb="9">
      <t>キニュウ</t>
    </rPh>
    <phoneticPr fontId="1"/>
  </si>
  <si>
    <t>（入力用/Excel版）</t>
    <rPh sb="1" eb="4">
      <t>ニュウリョクヨウ</t>
    </rPh>
    <rPh sb="10" eb="11">
      <t>バン</t>
    </rPh>
    <phoneticPr fontId="1"/>
  </si>
  <si>
    <t>【 金沢本店 】 電話:076-237-4181 　ﾒｰﾙ:soumu1@narusedenki.co.jp</t>
    <rPh sb="2" eb="6">
      <t>カナザワホンテン</t>
    </rPh>
    <phoneticPr fontId="1"/>
  </si>
  <si>
    <t>【 富山支店 】 電話:076-493-9558 　ﾒｰﾙ:toyama@narusedenki.co.jp</t>
    <rPh sb="2" eb="4">
      <t>トヤマ</t>
    </rPh>
    <rPh sb="4" eb="6">
      <t>シテン</t>
    </rPh>
    <phoneticPr fontId="1"/>
  </si>
  <si>
    <t>【名古屋支店】 電話:052-771-6376 　ﾒｰﾙ:nagoya@narusedenki.co.jp</t>
    <rPh sb="1" eb="4">
      <t>ナゴヤ</t>
    </rPh>
    <rPh sb="4" eb="6">
      <t>シテン</t>
    </rPh>
    <phoneticPr fontId="1"/>
  </si>
  <si>
    <t>【 東京支店 】 電話:03-5917-2750　 ﾒｰﾙ:tokyo@narusedenki.co.jp</t>
    <rPh sb="2" eb="6">
      <t>トウキョウシテン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</si>
</sst>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;&quot;▲ &quot;#,##0"/>
    <numFmt numFmtId="177" formatCode="0_ "/>
    <numFmt numFmtId="178" formatCode="#,##0_ "/>
    <numFmt numFmtId="179" formatCode="#"/>
    <numFmt numFmtId="180" formatCode="#,###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HGｺﾞｼｯｸE"/>
      <family val="3"/>
      <charset val="128"/>
    </font>
    <font>
      <b/>
      <sz val="2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0" tint="-0.34998626667073579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u/>
      <sz val="9"/>
      <color indexed="81"/>
      <name val="MS P ゴシック"/>
      <family val="3"/>
      <charset val="128"/>
    </font>
    <font>
      <sz val="8.5"/>
      <color indexed="81"/>
      <name val="MS P ゴシック"/>
      <family val="3"/>
      <charset val="128"/>
    </font>
    <font>
      <u/>
      <sz val="8.5"/>
      <color indexed="81"/>
      <name val="MS P 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4" fillId="0" borderId="0" xfId="1" applyFont="1">
      <alignment vertical="center"/>
    </xf>
    <xf numFmtId="0" fontId="10" fillId="0" borderId="0" xfId="1" applyFont="1" applyAlignment="1"/>
    <xf numFmtId="0" fontId="4" fillId="0" borderId="0" xfId="1" applyFont="1" applyAlignment="1">
      <alignment horizontal="right" vertical="center"/>
    </xf>
    <xf numFmtId="0" fontId="4" fillId="0" borderId="5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>
      <alignment vertical="center"/>
    </xf>
    <xf numFmtId="0" fontId="6" fillId="0" borderId="0" xfId="1" applyFont="1" applyAlignment="1"/>
    <xf numFmtId="0" fontId="6" fillId="0" borderId="0" xfId="1" applyFont="1">
      <alignment vertical="center"/>
    </xf>
    <xf numFmtId="0" fontId="6" fillId="0" borderId="0" xfId="1" applyFont="1" applyAlignment="1">
      <alignment horizontal="distributed"/>
    </xf>
    <xf numFmtId="0" fontId="4" fillId="0" borderId="14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2" xfId="1" applyFont="1" applyBorder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13" fillId="0" borderId="10" xfId="1" applyFont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4" fillId="0" borderId="10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center" vertical="center"/>
    </xf>
    <xf numFmtId="0" fontId="13" fillId="0" borderId="10" xfId="1" applyFont="1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 shrinkToFit="1"/>
    </xf>
    <xf numFmtId="0" fontId="4" fillId="0" borderId="43" xfId="1" applyFont="1" applyBorder="1">
      <alignment vertical="center"/>
    </xf>
    <xf numFmtId="0" fontId="19" fillId="3" borderId="0" xfId="0" applyFont="1" applyFill="1">
      <alignment vertical="center"/>
    </xf>
    <xf numFmtId="0" fontId="11" fillId="0" borderId="0" xfId="1" applyFont="1" applyAlignment="1">
      <alignment horizontal="distributed"/>
    </xf>
    <xf numFmtId="0" fontId="11" fillId="0" borderId="48" xfId="1" applyFont="1" applyBorder="1" applyAlignment="1">
      <alignment horizontal="distributed"/>
    </xf>
    <xf numFmtId="0" fontId="4" fillId="0" borderId="0" xfId="1" applyFont="1" applyAlignment="1">
      <alignment horizontal="distributed" vertical="center" justifyLastLine="1" shrinkToFit="1"/>
    </xf>
    <xf numFmtId="176" fontId="9" fillId="0" borderId="0" xfId="2" applyNumberFormat="1" applyFont="1" applyFill="1" applyBorder="1" applyAlignment="1" applyProtection="1">
      <alignment vertical="center" shrinkToFit="1"/>
    </xf>
    <xf numFmtId="0" fontId="21" fillId="3" borderId="0" xfId="0" applyFont="1" applyFill="1">
      <alignment vertical="center"/>
    </xf>
    <xf numFmtId="0" fontId="21" fillId="3" borderId="0" xfId="0" applyFont="1" applyFill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49" fontId="21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>
      <alignment vertical="center"/>
    </xf>
    <xf numFmtId="0" fontId="25" fillId="0" borderId="0" xfId="1" applyFont="1">
      <alignment vertical="center"/>
    </xf>
    <xf numFmtId="0" fontId="21" fillId="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4" fillId="0" borderId="51" xfId="1" applyFont="1" applyBorder="1">
      <alignment vertical="center"/>
    </xf>
    <xf numFmtId="179" fontId="4" fillId="0" borderId="31" xfId="1" applyNumberFormat="1" applyFont="1" applyBorder="1" applyAlignment="1">
      <alignment horizontal="center" shrinkToFit="1"/>
    </xf>
    <xf numFmtId="177" fontId="18" fillId="2" borderId="52" xfId="0" applyNumberFormat="1" applyFont="1" applyFill="1" applyBorder="1" applyAlignment="1">
      <alignment vertical="center" shrinkToFit="1"/>
    </xf>
    <xf numFmtId="0" fontId="4" fillId="2" borderId="0" xfId="1" applyFont="1" applyFill="1" applyAlignment="1">
      <alignment horizontal="left" vertical="center" indent="1" shrinkToFit="1"/>
    </xf>
    <xf numFmtId="0" fontId="18" fillId="0" borderId="0" xfId="0" applyFont="1" applyAlignment="1">
      <alignment horizontal="center" vertical="center" shrinkToFit="1"/>
    </xf>
    <xf numFmtId="176" fontId="9" fillId="0" borderId="0" xfId="2" applyNumberFormat="1" applyFont="1" applyBorder="1" applyAlignment="1" applyProtection="1">
      <alignment vertical="center"/>
    </xf>
    <xf numFmtId="0" fontId="4" fillId="0" borderId="0" xfId="1" applyFont="1" applyAlignment="1">
      <alignment vertical="center" wrapText="1" justifyLastLine="1" shrinkToFit="1"/>
    </xf>
    <xf numFmtId="0" fontId="4" fillId="0" borderId="0" xfId="1" applyFont="1" applyAlignment="1">
      <alignment vertical="center" justifyLastLine="1" shrinkToFit="1"/>
    </xf>
    <xf numFmtId="0" fontId="0" fillId="0" borderId="0" xfId="0" applyAlignment="1">
      <alignment vertical="center" justifyLastLine="1" shrinkToFit="1"/>
    </xf>
    <xf numFmtId="0" fontId="13" fillId="0" borderId="8" xfId="1" applyFont="1" applyBorder="1" applyAlignment="1">
      <alignment horizontal="right" vertical="center"/>
    </xf>
    <xf numFmtId="0" fontId="13" fillId="0" borderId="9" xfId="1" applyFont="1" applyBorder="1" applyAlignment="1">
      <alignment horizontal="right" vertical="center"/>
    </xf>
    <xf numFmtId="0" fontId="13" fillId="0" borderId="1" xfId="1" applyFont="1" applyBorder="1" applyAlignment="1">
      <alignment horizontal="right" vertical="center"/>
    </xf>
    <xf numFmtId="177" fontId="18" fillId="0" borderId="0" xfId="0" applyNumberFormat="1" applyFont="1" applyAlignment="1">
      <alignment vertical="center" shrinkToFit="1"/>
    </xf>
    <xf numFmtId="0" fontId="26" fillId="3" borderId="0" xfId="0" applyFont="1" applyFill="1">
      <alignment vertical="center"/>
    </xf>
    <xf numFmtId="0" fontId="29" fillId="0" borderId="0" xfId="0" applyFont="1">
      <alignment vertical="center"/>
    </xf>
    <xf numFmtId="0" fontId="20" fillId="3" borderId="0" xfId="0" applyFont="1" applyFill="1">
      <alignment vertical="center"/>
    </xf>
    <xf numFmtId="0" fontId="11" fillId="0" borderId="0" xfId="1" applyFont="1" applyAlignment="1">
      <alignment horizontal="distributed" justifyLastLine="1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0" borderId="62" xfId="1" applyFont="1" applyBorder="1">
      <alignment vertical="center"/>
    </xf>
    <xf numFmtId="0" fontId="4" fillId="0" borderId="36" xfId="1" applyFont="1" applyBorder="1" applyAlignment="1">
      <alignment horizontal="right" vertical="center"/>
    </xf>
    <xf numFmtId="0" fontId="4" fillId="0" borderId="36" xfId="1" applyFont="1" applyBorder="1">
      <alignment vertical="center"/>
    </xf>
    <xf numFmtId="0" fontId="4" fillId="2" borderId="36" xfId="1" applyFont="1" applyFill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>
      <alignment vertical="center"/>
    </xf>
    <xf numFmtId="0" fontId="4" fillId="0" borderId="61" xfId="1" applyFont="1" applyBorder="1" applyAlignment="1">
      <alignment horizontal="left" vertical="center"/>
    </xf>
    <xf numFmtId="0" fontId="19" fillId="0" borderId="29" xfId="0" applyFont="1" applyBorder="1">
      <alignment vertical="center"/>
    </xf>
    <xf numFmtId="179" fontId="18" fillId="2" borderId="29" xfId="0" applyNumberFormat="1" applyFont="1" applyFill="1" applyBorder="1" applyAlignment="1">
      <alignment horizontal="center" vertical="center"/>
    </xf>
    <xf numFmtId="179" fontId="4" fillId="2" borderId="29" xfId="1" applyNumberFormat="1" applyFont="1" applyFill="1" applyBorder="1" applyAlignment="1">
      <alignment horizontal="center" vertical="center"/>
    </xf>
    <xf numFmtId="179" fontId="4" fillId="2" borderId="36" xfId="1" applyNumberFormat="1" applyFont="1" applyFill="1" applyBorder="1" applyAlignment="1">
      <alignment horizontal="center" vertical="center"/>
    </xf>
    <xf numFmtId="0" fontId="33" fillId="3" borderId="0" xfId="0" applyFont="1" applyFill="1">
      <alignment vertical="center"/>
    </xf>
    <xf numFmtId="0" fontId="4" fillId="0" borderId="49" xfId="1" applyFont="1" applyBorder="1">
      <alignment vertical="center"/>
    </xf>
    <xf numFmtId="0" fontId="4" fillId="0" borderId="23" xfId="1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179" fontId="18" fillId="0" borderId="23" xfId="0" applyNumberFormat="1" applyFont="1" applyBorder="1" applyAlignment="1">
      <alignment horizontal="center" vertical="center"/>
    </xf>
    <xf numFmtId="179" fontId="4" fillId="0" borderId="23" xfId="1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distributed" vertical="center" justifyLastLine="1"/>
    </xf>
    <xf numFmtId="178" fontId="7" fillId="0" borderId="7" xfId="1" applyNumberFormat="1" applyFont="1" applyBorder="1">
      <alignment vertical="center"/>
    </xf>
    <xf numFmtId="178" fontId="17" fillId="0" borderId="6" xfId="0" applyNumberFormat="1" applyFont="1" applyBorder="1">
      <alignment vertical="center"/>
    </xf>
    <xf numFmtId="178" fontId="17" fillId="0" borderId="8" xfId="0" applyNumberFormat="1" applyFont="1" applyBorder="1">
      <alignment vertical="center"/>
    </xf>
    <xf numFmtId="0" fontId="4" fillId="0" borderId="11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3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176" fontId="7" fillId="0" borderId="34" xfId="1" applyNumberFormat="1" applyFont="1" applyBorder="1">
      <alignment vertical="center"/>
    </xf>
    <xf numFmtId="176" fontId="7" fillId="0" borderId="35" xfId="1" applyNumberFormat="1" applyFont="1" applyBorder="1">
      <alignment vertical="center"/>
    </xf>
    <xf numFmtId="176" fontId="7" fillId="0" borderId="39" xfId="2" applyNumberFormat="1" applyFont="1" applyBorder="1" applyAlignment="1" applyProtection="1">
      <alignment vertical="center"/>
    </xf>
    <xf numFmtId="176" fontId="7" fillId="0" borderId="34" xfId="2" applyNumberFormat="1" applyFont="1" applyBorder="1" applyAlignment="1" applyProtection="1">
      <alignment vertical="center"/>
    </xf>
    <xf numFmtId="176" fontId="7" fillId="0" borderId="36" xfId="1" applyNumberFormat="1" applyFont="1" applyBorder="1">
      <alignment vertical="center"/>
    </xf>
    <xf numFmtId="176" fontId="7" fillId="0" borderId="3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0" fontId="4" fillId="2" borderId="31" xfId="1" applyFont="1" applyFill="1" applyBorder="1" applyAlignment="1">
      <alignment horizontal="distributed" vertical="center" justifyLastLine="1"/>
    </xf>
    <xf numFmtId="0" fontId="4" fillId="2" borderId="14" xfId="1" applyFont="1" applyFill="1" applyBorder="1" applyAlignment="1">
      <alignment horizontal="distributed" vertical="center" justifyLastLine="1"/>
    </xf>
    <xf numFmtId="176" fontId="7" fillId="2" borderId="14" xfId="2" applyNumberFormat="1" applyFont="1" applyFill="1" applyBorder="1" applyAlignment="1" applyProtection="1">
      <alignment vertical="center"/>
    </xf>
    <xf numFmtId="176" fontId="7" fillId="2" borderId="7" xfId="1" applyNumberFormat="1" applyFont="1" applyFill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76" fontId="7" fillId="2" borderId="6" xfId="1" applyNumberFormat="1" applyFont="1" applyFill="1" applyBorder="1">
      <alignment vertical="center"/>
    </xf>
    <xf numFmtId="176" fontId="7" fillId="2" borderId="32" xfId="1" applyNumberFormat="1" applyFont="1" applyFill="1" applyBorder="1">
      <alignment vertical="center"/>
    </xf>
    <xf numFmtId="0" fontId="4" fillId="0" borderId="31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26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4" fillId="0" borderId="10" xfId="2" applyNumberFormat="1" applyFont="1" applyBorder="1" applyAlignment="1" applyProtection="1">
      <alignment vertical="center" shrinkToFit="1"/>
    </xf>
    <xf numFmtId="0" fontId="15" fillId="0" borderId="9" xfId="0" applyFont="1" applyBorder="1" applyAlignment="1">
      <alignment vertical="center" shrinkToFit="1"/>
    </xf>
    <xf numFmtId="176" fontId="7" fillId="2" borderId="35" xfId="2" applyNumberFormat="1" applyFont="1" applyFill="1" applyBorder="1" applyAlignment="1" applyProtection="1">
      <alignment vertical="center" shrinkToFit="1"/>
    </xf>
    <xf numFmtId="176" fontId="7" fillId="2" borderId="36" xfId="2" applyNumberFormat="1" applyFont="1" applyFill="1" applyBorder="1" applyAlignment="1" applyProtection="1">
      <alignment vertical="center" shrinkToFit="1"/>
    </xf>
    <xf numFmtId="176" fontId="7" fillId="2" borderId="37" xfId="2" applyNumberFormat="1" applyFont="1" applyFill="1" applyBorder="1" applyAlignment="1" applyProtection="1">
      <alignment vertical="center" shrinkToFit="1"/>
    </xf>
    <xf numFmtId="176" fontId="7" fillId="2" borderId="7" xfId="2" applyNumberFormat="1" applyFont="1" applyFill="1" applyBorder="1" applyAlignment="1" applyProtection="1">
      <alignment vertical="center" shrinkToFit="1"/>
    </xf>
    <xf numFmtId="176" fontId="7" fillId="2" borderId="6" xfId="2" applyNumberFormat="1" applyFont="1" applyFill="1" applyBorder="1" applyAlignment="1" applyProtection="1">
      <alignment vertical="center" shrinkToFit="1"/>
    </xf>
    <xf numFmtId="176" fontId="7" fillId="2" borderId="32" xfId="2" applyNumberFormat="1" applyFont="1" applyFill="1" applyBorder="1" applyAlignment="1" applyProtection="1">
      <alignment vertical="center" shrinkToFit="1"/>
    </xf>
    <xf numFmtId="0" fontId="4" fillId="0" borderId="53" xfId="1" applyFont="1" applyBorder="1" applyAlignment="1">
      <alignment horizontal="center" vertical="center" textRotation="255"/>
    </xf>
    <xf numFmtId="0" fontId="4" fillId="0" borderId="54" xfId="1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 textRotation="255"/>
    </xf>
    <xf numFmtId="176" fontId="7" fillId="2" borderId="28" xfId="2" applyNumberFormat="1" applyFont="1" applyFill="1" applyBorder="1" applyAlignment="1" applyProtection="1">
      <alignment vertical="center" shrinkToFit="1"/>
    </xf>
    <xf numFmtId="176" fontId="7" fillId="2" borderId="29" xfId="2" applyNumberFormat="1" applyFont="1" applyFill="1" applyBorder="1" applyAlignment="1" applyProtection="1">
      <alignment vertical="center" shrinkToFit="1"/>
    </xf>
    <xf numFmtId="176" fontId="7" fillId="2" borderId="30" xfId="2" applyNumberFormat="1" applyFont="1" applyFill="1" applyBorder="1" applyAlignment="1" applyProtection="1">
      <alignment vertical="center" shrinkToFit="1"/>
    </xf>
    <xf numFmtId="0" fontId="4" fillId="0" borderId="6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176" fontId="7" fillId="0" borderId="7" xfId="2" applyNumberFormat="1" applyFont="1" applyBorder="1" applyAlignment="1" applyProtection="1">
      <alignment vertical="center" shrinkToFit="1"/>
    </xf>
    <xf numFmtId="176" fontId="7" fillId="0" borderId="6" xfId="2" applyNumberFormat="1" applyFont="1" applyBorder="1" applyAlignment="1" applyProtection="1">
      <alignment vertical="center" shrinkToFit="1"/>
    </xf>
    <xf numFmtId="176" fontId="7" fillId="0" borderId="8" xfId="2" applyNumberFormat="1" applyFont="1" applyBorder="1" applyAlignment="1" applyProtection="1">
      <alignment vertical="center" shrinkToFit="1"/>
    </xf>
    <xf numFmtId="0" fontId="4" fillId="0" borderId="0" xfId="1" applyFont="1" applyAlignment="1">
      <alignment horizontal="left" vertical="center" indent="1" shrinkToFit="1"/>
    </xf>
    <xf numFmtId="0" fontId="4" fillId="0" borderId="43" xfId="1" applyFont="1" applyBorder="1" applyAlignment="1">
      <alignment horizontal="center" vertical="center"/>
    </xf>
    <xf numFmtId="0" fontId="4" fillId="2" borderId="43" xfId="1" applyFont="1" applyFill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4" fillId="0" borderId="20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176" fontId="7" fillId="2" borderId="22" xfId="2" applyNumberFormat="1" applyFont="1" applyFill="1" applyBorder="1" applyAlignment="1" applyProtection="1">
      <alignment vertical="center" shrinkToFit="1"/>
    </xf>
    <xf numFmtId="176" fontId="7" fillId="2" borderId="23" xfId="2" applyNumberFormat="1" applyFont="1" applyFill="1" applyBorder="1" applyAlignment="1" applyProtection="1">
      <alignment vertical="center" shrinkToFit="1"/>
    </xf>
    <xf numFmtId="0" fontId="4" fillId="0" borderId="24" xfId="1" applyFont="1" applyBorder="1" applyAlignment="1">
      <alignment horizontal="distributed" vertical="center" justifyLastLine="1"/>
    </xf>
    <xf numFmtId="176" fontId="4" fillId="2" borderId="21" xfId="1" applyNumberFormat="1" applyFont="1" applyFill="1" applyBorder="1" applyAlignment="1">
      <alignment horizontal="center" vertical="center"/>
    </xf>
    <xf numFmtId="176" fontId="4" fillId="2" borderId="25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distributed"/>
    </xf>
    <xf numFmtId="0" fontId="11" fillId="0" borderId="17" xfId="1" applyFont="1" applyBorder="1" applyAlignment="1">
      <alignment horizontal="distributed"/>
    </xf>
    <xf numFmtId="0" fontId="4" fillId="2" borderId="0" xfId="1" applyFont="1" applyFill="1" applyAlignment="1">
      <alignment horizontal="center" vertical="center"/>
    </xf>
    <xf numFmtId="0" fontId="4" fillId="0" borderId="23" xfId="1" applyFont="1" applyBorder="1">
      <alignment vertical="center"/>
    </xf>
    <xf numFmtId="0" fontId="0" fillId="0" borderId="23" xfId="0" applyBorder="1">
      <alignment vertical="center"/>
    </xf>
    <xf numFmtId="0" fontId="4" fillId="2" borderId="43" xfId="1" applyFont="1" applyFill="1" applyBorder="1" applyAlignment="1">
      <alignment horizontal="center" vertical="center" shrinkToFit="1"/>
    </xf>
    <xf numFmtId="179" fontId="4" fillId="0" borderId="7" xfId="1" applyNumberFormat="1" applyFont="1" applyBorder="1" applyAlignment="1">
      <alignment horizontal="center" shrinkToFit="1"/>
    </xf>
    <xf numFmtId="179" fontId="4" fillId="0" borderId="6" xfId="1" applyNumberFormat="1" applyFont="1" applyBorder="1" applyAlignment="1">
      <alignment horizontal="center" shrinkToFit="1"/>
    </xf>
    <xf numFmtId="179" fontId="4" fillId="0" borderId="8" xfId="1" applyNumberFormat="1" applyFont="1" applyBorder="1" applyAlignment="1">
      <alignment horizontal="center" shrinkToFit="1"/>
    </xf>
    <xf numFmtId="179" fontId="7" fillId="0" borderId="14" xfId="2" applyNumberFormat="1" applyFont="1" applyFill="1" applyBorder="1" applyAlignment="1" applyProtection="1">
      <alignment shrinkToFit="1"/>
    </xf>
    <xf numFmtId="179" fontId="4" fillId="0" borderId="14" xfId="1" applyNumberFormat="1" applyFont="1" applyBorder="1" applyAlignment="1">
      <alignment horizontal="center" shrinkToFit="1"/>
    </xf>
    <xf numFmtId="179" fontId="4" fillId="0" borderId="41" xfId="1" applyNumberFormat="1" applyFont="1" applyBorder="1" applyAlignment="1">
      <alignment horizont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 shrinkToFit="1"/>
    </xf>
    <xf numFmtId="176" fontId="7" fillId="0" borderId="34" xfId="2" applyNumberFormat="1" applyFont="1" applyFill="1" applyBorder="1" applyAlignment="1" applyProtection="1">
      <alignment shrinkToFit="1"/>
    </xf>
    <xf numFmtId="0" fontId="4" fillId="0" borderId="34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49" fontId="9" fillId="2" borderId="14" xfId="1" applyNumberFormat="1" applyFont="1" applyFill="1" applyBorder="1" applyAlignment="1">
      <alignment horizontal="center" vertical="center" shrinkToFit="1"/>
    </xf>
    <xf numFmtId="49" fontId="9" fillId="2" borderId="34" xfId="1" applyNumberFormat="1" applyFont="1" applyFill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2" borderId="14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42" xfId="1" applyFont="1" applyFill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2" borderId="27" xfId="1" applyFont="1" applyFill="1" applyBorder="1" applyAlignment="1">
      <alignment horizontal="center" vertical="center" shrinkToFit="1"/>
    </xf>
    <xf numFmtId="0" fontId="4" fillId="2" borderId="28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4" xfId="1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" fillId="2" borderId="18" xfId="1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4" fillId="0" borderId="14" xfId="1" applyFont="1" applyBorder="1" applyAlignment="1">
      <alignment horizontal="center" vertical="center" textRotation="255" shrinkToFit="1"/>
    </xf>
    <xf numFmtId="0" fontId="4" fillId="0" borderId="26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8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distributed" vertical="center" wrapText="1" justifyLastLine="1" shrinkToFit="1"/>
    </xf>
    <xf numFmtId="0" fontId="4" fillId="0" borderId="14" xfId="1" applyFont="1" applyBorder="1" applyAlignment="1">
      <alignment horizontal="distributed" vertical="center" justifyLastLine="1" shrinkToFit="1"/>
    </xf>
    <xf numFmtId="0" fontId="4" fillId="0" borderId="19" xfId="1" applyFont="1" applyBorder="1" applyAlignment="1">
      <alignment horizontal="distributed" vertical="center" justifyLastLine="1" shrinkToFit="1"/>
    </xf>
    <xf numFmtId="0" fontId="4" fillId="0" borderId="7" xfId="1" applyFont="1" applyBorder="1" applyAlignment="1">
      <alignment horizontal="distributed" vertical="center" justifyLastLine="1" shrinkToFit="1"/>
    </xf>
    <xf numFmtId="176" fontId="9" fillId="0" borderId="16" xfId="2" applyNumberFormat="1" applyFont="1" applyBorder="1" applyAlignment="1" applyProtection="1">
      <alignment vertical="center"/>
    </xf>
    <xf numFmtId="176" fontId="9" fillId="0" borderId="20" xfId="2" applyNumberFormat="1" applyFont="1" applyFill="1" applyBorder="1" applyAlignment="1" applyProtection="1">
      <alignment vertical="center" shrinkToFit="1"/>
    </xf>
    <xf numFmtId="176" fontId="9" fillId="0" borderId="21" xfId="2" applyNumberFormat="1" applyFont="1" applyFill="1" applyBorder="1" applyAlignment="1" applyProtection="1">
      <alignment vertical="center" shrinkToFit="1"/>
    </xf>
    <xf numFmtId="176" fontId="9" fillId="0" borderId="25" xfId="2" applyNumberFormat="1" applyFont="1" applyFill="1" applyBorder="1" applyAlignment="1" applyProtection="1">
      <alignment vertical="center" shrinkToFit="1"/>
    </xf>
    <xf numFmtId="0" fontId="4" fillId="0" borderId="61" xfId="1" applyFont="1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4" fillId="0" borderId="63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49" fontId="4" fillId="2" borderId="64" xfId="1" applyNumberFormat="1" applyFont="1" applyFill="1" applyBorder="1" applyAlignment="1">
      <alignment horizontal="center" vertical="center"/>
    </xf>
    <xf numFmtId="49" fontId="4" fillId="2" borderId="43" xfId="1" applyNumberFormat="1" applyFont="1" applyFill="1" applyBorder="1" applyAlignment="1">
      <alignment horizontal="center" vertical="center"/>
    </xf>
    <xf numFmtId="49" fontId="4" fillId="2" borderId="59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distributed" vertical="center" justifyLastLine="1" shrinkToFit="1"/>
    </xf>
    <xf numFmtId="0" fontId="0" fillId="0" borderId="10" xfId="0" applyBorder="1" applyAlignment="1">
      <alignment horizontal="distributed" vertical="center" justifyLastLine="1" shrinkToFit="1"/>
    </xf>
    <xf numFmtId="0" fontId="0" fillId="0" borderId="9" xfId="0" applyBorder="1" applyAlignment="1">
      <alignment horizontal="distributed" vertical="center" justifyLastLine="1" shrinkToFit="1"/>
    </xf>
    <xf numFmtId="0" fontId="4" fillId="0" borderId="3" xfId="1" applyFont="1" applyBorder="1" applyAlignment="1">
      <alignment horizontal="distributed" vertical="center" justifyLastLine="1" shrinkToFit="1"/>
    </xf>
    <xf numFmtId="0" fontId="0" fillId="0" borderId="2" xfId="0" applyBorder="1" applyAlignment="1">
      <alignment horizontal="distributed" vertical="center" justifyLastLine="1" shrinkToFit="1"/>
    </xf>
    <xf numFmtId="0" fontId="4" fillId="2" borderId="43" xfId="1" applyFont="1" applyFill="1" applyBorder="1" applyAlignment="1">
      <alignment horizontal="left" vertical="center" indent="1" shrinkToFit="1"/>
    </xf>
    <xf numFmtId="0" fontId="11" fillId="0" borderId="0" xfId="1" applyFont="1" applyAlignment="1">
      <alignment horizontal="distributed" justifyLastLine="1"/>
    </xf>
    <xf numFmtId="0" fontId="11" fillId="0" borderId="17" xfId="1" applyFont="1" applyBorder="1" applyAlignment="1">
      <alignment horizontal="distributed" justifyLastLine="1"/>
    </xf>
    <xf numFmtId="0" fontId="4" fillId="0" borderId="29" xfId="1" applyFont="1" applyBorder="1">
      <alignment vertical="center"/>
    </xf>
    <xf numFmtId="0" fontId="0" fillId="0" borderId="29" xfId="0" applyBorder="1">
      <alignment vertical="center"/>
    </xf>
    <xf numFmtId="176" fontId="9" fillId="0" borderId="15" xfId="2" applyNumberFormat="1" applyFont="1" applyBorder="1" applyAlignment="1" applyProtection="1">
      <alignment vertical="center"/>
    </xf>
    <xf numFmtId="0" fontId="21" fillId="3" borderId="0" xfId="0" applyFont="1" applyFill="1">
      <alignment vertical="center"/>
    </xf>
    <xf numFmtId="58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distributed" vertical="center" wrapText="1"/>
    </xf>
    <xf numFmtId="0" fontId="20" fillId="3" borderId="49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4" fillId="0" borderId="36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179" fontId="4" fillId="0" borderId="7" xfId="1" applyNumberFormat="1" applyFont="1" applyBorder="1" applyAlignment="1">
      <alignment horizontal="left" shrinkToFit="1"/>
    </xf>
    <xf numFmtId="179" fontId="4" fillId="0" borderId="6" xfId="1" applyNumberFormat="1" applyFont="1" applyBorder="1" applyAlignment="1">
      <alignment horizontal="left" shrinkToFit="1"/>
    </xf>
    <xf numFmtId="179" fontId="4" fillId="0" borderId="8" xfId="1" applyNumberFormat="1" applyFont="1" applyBorder="1" applyAlignment="1">
      <alignment horizontal="left" shrinkToFit="1"/>
    </xf>
    <xf numFmtId="180" fontId="7" fillId="0" borderId="14" xfId="2" applyNumberFormat="1" applyFont="1" applyFill="1" applyBorder="1" applyAlignment="1" applyProtection="1">
      <alignment shrinkToFit="1"/>
    </xf>
    <xf numFmtId="0" fontId="4" fillId="2" borderId="0" xfId="1" applyFont="1" applyFill="1" applyAlignment="1">
      <alignment horizontal="left" vertical="center" shrinkToFit="1"/>
    </xf>
    <xf numFmtId="0" fontId="4" fillId="0" borderId="56" xfId="1" applyFont="1" applyBorder="1" applyAlignment="1">
      <alignment horizontal="center" vertical="center"/>
    </xf>
    <xf numFmtId="49" fontId="4" fillId="2" borderId="55" xfId="1" applyNumberFormat="1" applyFont="1" applyFill="1" applyBorder="1" applyAlignment="1">
      <alignment horizontal="center" vertical="center"/>
    </xf>
    <xf numFmtId="49" fontId="4" fillId="2" borderId="57" xfId="1" applyNumberFormat="1" applyFont="1" applyFill="1" applyBorder="1" applyAlignment="1">
      <alignment horizontal="center" vertical="center"/>
    </xf>
    <xf numFmtId="179" fontId="4" fillId="2" borderId="43" xfId="1" applyNumberFormat="1" applyFont="1" applyFill="1" applyBorder="1" applyAlignment="1">
      <alignment horizontal="left" vertical="center" shrinkToFit="1"/>
    </xf>
    <xf numFmtId="179" fontId="4" fillId="2" borderId="0" xfId="1" applyNumberFormat="1" applyFont="1" applyFill="1" applyAlignment="1">
      <alignment horizontal="left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60" xfId="1" applyFont="1" applyBorder="1" applyAlignment="1">
      <alignment horizontal="center" vertical="center"/>
    </xf>
    <xf numFmtId="180" fontId="7" fillId="0" borderId="7" xfId="2" applyNumberFormat="1" applyFont="1" applyFill="1" applyBorder="1" applyAlignment="1" applyProtection="1">
      <alignment shrinkToFit="1"/>
    </xf>
    <xf numFmtId="180" fontId="7" fillId="0" borderId="6" xfId="2" applyNumberFormat="1" applyFont="1" applyFill="1" applyBorder="1" applyAlignment="1" applyProtection="1">
      <alignment shrinkToFit="1"/>
    </xf>
    <xf numFmtId="180" fontId="7" fillId="0" borderId="8" xfId="2" applyNumberFormat="1" applyFont="1" applyFill="1" applyBorder="1" applyAlignment="1" applyProtection="1">
      <alignment shrinkToFit="1"/>
    </xf>
    <xf numFmtId="179" fontId="4" fillId="0" borderId="32" xfId="1" applyNumberFormat="1" applyFont="1" applyBorder="1" applyAlignment="1">
      <alignment horizontal="center" shrinkToFit="1"/>
    </xf>
    <xf numFmtId="179" fontId="4" fillId="0" borderId="0" xfId="1" applyNumberFormat="1" applyFont="1" applyAlignment="1">
      <alignment horizontal="left" vertical="center" shrinkToFit="1"/>
    </xf>
    <xf numFmtId="179" fontId="4" fillId="0" borderId="43" xfId="1" applyNumberFormat="1" applyFont="1" applyBorder="1" applyAlignment="1">
      <alignment horizontal="left" vertical="center" shrinkToFit="1"/>
    </xf>
    <xf numFmtId="179" fontId="7" fillId="2" borderId="6" xfId="1" applyNumberFormat="1" applyFont="1" applyFill="1" applyBorder="1">
      <alignment vertical="center"/>
    </xf>
    <xf numFmtId="179" fontId="7" fillId="2" borderId="32" xfId="1" applyNumberFormat="1" applyFont="1" applyFill="1" applyBorder="1">
      <alignment vertical="center"/>
    </xf>
    <xf numFmtId="0" fontId="21" fillId="3" borderId="0" xfId="0" applyFont="1" applyFill="1" applyAlignment="1">
      <alignment horizontal="left" vertical="center" indent="2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303"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 patternType="gray0625">
          <bgColor indexed="2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gray0625">
          <bgColor indexed="22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gray0625">
          <bgColor indexed="22"/>
        </patternFill>
      </fill>
    </dxf>
    <dxf>
      <fill>
        <patternFill patternType="solid">
          <fgColor indexed="64"/>
          <bgColor indexed="43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 patternType="solid">
          <fgColor indexed="64"/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97629</xdr:colOff>
      <xdr:row>51</xdr:row>
      <xdr:rowOff>19049</xdr:rowOff>
    </xdr:from>
    <xdr:to>
      <xdr:col>9</xdr:col>
      <xdr:colOff>98429</xdr:colOff>
      <xdr:row>56</xdr:row>
      <xdr:rowOff>295049</xdr:rowOff>
    </xdr:to>
    <xdr:cxnSp macro="">
      <xdr:nvCxnSpPr>
        <xdr:cNvPr id="2" name="直線コネクタ 6">
          <a:extLst>
            <a:ext uri="{FF2B5EF4-FFF2-40B4-BE49-F238E27FC236}">
              <a16:creationId xmlns:a16="http://schemas.microsoft.com/office/drawing/2014/main" id="{C70399C6-40B8-410C-9948-202A75226C22}"/>
            </a:ext>
          </a:extLst>
        </xdr:cNvPr>
        <xdr:cNvCxnSpPr/>
      </xdr:nvCxnSpPr>
      <xdr:spPr>
        <a:xfrm flipH="1">
          <a:off x="2574129" y="1447799"/>
          <a:ext cx="800" cy="1800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51</xdr:row>
      <xdr:rowOff>19049</xdr:rowOff>
    </xdr:from>
    <xdr:to>
      <xdr:col>7</xdr:col>
      <xdr:colOff>181775</xdr:colOff>
      <xdr:row>56</xdr:row>
      <xdr:rowOff>295049</xdr:rowOff>
    </xdr:to>
    <xdr:cxnSp macro="">
      <xdr:nvCxnSpPr>
        <xdr:cNvPr id="4" name="直線コネクタ 6">
          <a:extLst>
            <a:ext uri="{FF2B5EF4-FFF2-40B4-BE49-F238E27FC236}">
              <a16:creationId xmlns:a16="http://schemas.microsoft.com/office/drawing/2014/main" id="{DA4610B6-01E9-4718-BF1A-5CBE93E7B999}"/>
            </a:ext>
          </a:extLst>
        </xdr:cNvPr>
        <xdr:cNvCxnSpPr/>
      </xdr:nvCxnSpPr>
      <xdr:spPr>
        <a:xfrm flipH="1">
          <a:off x="2124075" y="1447799"/>
          <a:ext cx="800" cy="1800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66</xdr:row>
      <xdr:rowOff>9525</xdr:rowOff>
    </xdr:from>
    <xdr:to>
      <xdr:col>18</xdr:col>
      <xdr:colOff>142875</xdr:colOff>
      <xdr:row>77</xdr:row>
      <xdr:rowOff>9525</xdr:rowOff>
    </xdr:to>
    <xdr:cxnSp macro="">
      <xdr:nvCxnSpPr>
        <xdr:cNvPr id="5" name="直線コネクタ 6">
          <a:extLst>
            <a:ext uri="{FF2B5EF4-FFF2-40B4-BE49-F238E27FC236}">
              <a16:creationId xmlns:a16="http://schemas.microsoft.com/office/drawing/2014/main" id="{3CC4F90F-4E75-44D7-829A-445051ED37E9}"/>
            </a:ext>
          </a:extLst>
        </xdr:cNvPr>
        <xdr:cNvCxnSpPr/>
      </xdr:nvCxnSpPr>
      <xdr:spPr>
        <a:xfrm>
          <a:off x="5019675" y="5419725"/>
          <a:ext cx="0" cy="44005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66</xdr:row>
      <xdr:rowOff>9525</xdr:rowOff>
    </xdr:from>
    <xdr:to>
      <xdr:col>17</xdr:col>
      <xdr:colOff>19050</xdr:colOff>
      <xdr:row>77</xdr:row>
      <xdr:rowOff>9525</xdr:rowOff>
    </xdr:to>
    <xdr:cxnSp macro="">
      <xdr:nvCxnSpPr>
        <xdr:cNvPr id="6" name="直線コネクタ 6">
          <a:extLst>
            <a:ext uri="{FF2B5EF4-FFF2-40B4-BE49-F238E27FC236}">
              <a16:creationId xmlns:a16="http://schemas.microsoft.com/office/drawing/2014/main" id="{F0DEE828-E987-4390-88D3-A310F07BA7EC}"/>
            </a:ext>
          </a:extLst>
        </xdr:cNvPr>
        <xdr:cNvCxnSpPr/>
      </xdr:nvCxnSpPr>
      <xdr:spPr>
        <a:xfrm>
          <a:off x="4629150" y="5419725"/>
          <a:ext cx="0" cy="44005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214520</xdr:colOff>
      <xdr:row>60</xdr:row>
      <xdr:rowOff>10767</xdr:rowOff>
    </xdr:from>
    <xdr:to>
      <xdr:col>9</xdr:col>
      <xdr:colOff>214520</xdr:colOff>
      <xdr:row>64</xdr:row>
      <xdr:rowOff>10767</xdr:rowOff>
    </xdr:to>
    <xdr:cxnSp macro="">
      <xdr:nvCxnSpPr>
        <xdr:cNvPr id="8" name="直線コネクタ 6">
          <a:extLst>
            <a:ext uri="{FF2B5EF4-FFF2-40B4-BE49-F238E27FC236}">
              <a16:creationId xmlns:a16="http://schemas.microsoft.com/office/drawing/2014/main" id="{BC21F3A0-9B53-4DA5-B396-0FE506A70C83}"/>
            </a:ext>
          </a:extLst>
        </xdr:cNvPr>
        <xdr:cNvCxnSpPr/>
      </xdr:nvCxnSpPr>
      <xdr:spPr>
        <a:xfrm>
          <a:off x="2691020" y="3868392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59</xdr:row>
      <xdr:rowOff>257175</xdr:rowOff>
    </xdr:from>
    <xdr:to>
      <xdr:col>8</xdr:col>
      <xdr:colOff>128793</xdr:colOff>
      <xdr:row>64</xdr:row>
      <xdr:rowOff>3312</xdr:rowOff>
    </xdr:to>
    <xdr:cxnSp macro="">
      <xdr:nvCxnSpPr>
        <xdr:cNvPr id="9" name="直線コネクタ 6">
          <a:extLst>
            <a:ext uri="{FF2B5EF4-FFF2-40B4-BE49-F238E27FC236}">
              <a16:creationId xmlns:a16="http://schemas.microsoft.com/office/drawing/2014/main" id="{C9FD090F-EAE4-4350-B7DF-003DFA46F05C}"/>
            </a:ext>
          </a:extLst>
        </xdr:cNvPr>
        <xdr:cNvCxnSpPr/>
      </xdr:nvCxnSpPr>
      <xdr:spPr>
        <a:xfrm>
          <a:off x="2247900" y="15459075"/>
          <a:ext cx="14493" cy="1079637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102</xdr:row>
      <xdr:rowOff>0</xdr:rowOff>
    </xdr:from>
    <xdr:to>
      <xdr:col>12</xdr:col>
      <xdr:colOff>171450</xdr:colOff>
      <xdr:row>106</xdr:row>
      <xdr:rowOff>0</xdr:rowOff>
    </xdr:to>
    <xdr:cxnSp macro="">
      <xdr:nvCxnSpPr>
        <xdr:cNvPr id="32" name="直線コネクタ 6">
          <a:extLst>
            <a:ext uri="{FF2B5EF4-FFF2-40B4-BE49-F238E27FC236}">
              <a16:creationId xmlns:a16="http://schemas.microsoft.com/office/drawing/2014/main" id="{95531344-72A7-4D4A-9B67-809ED56CC197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100</xdr:row>
      <xdr:rowOff>0</xdr:rowOff>
    </xdr:from>
    <xdr:to>
      <xdr:col>12</xdr:col>
      <xdr:colOff>171450</xdr:colOff>
      <xdr:row>101</xdr:row>
      <xdr:rowOff>0</xdr:rowOff>
    </xdr:to>
    <xdr:cxnSp macro="">
      <xdr:nvCxnSpPr>
        <xdr:cNvPr id="33" name="直線コネクタ 6">
          <a:extLst>
            <a:ext uri="{FF2B5EF4-FFF2-40B4-BE49-F238E27FC236}">
              <a16:creationId xmlns:a16="http://schemas.microsoft.com/office/drawing/2014/main" id="{3A7CB750-424A-4D46-A6E9-927F140304B4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100</xdr:row>
      <xdr:rowOff>0</xdr:rowOff>
    </xdr:from>
    <xdr:to>
      <xdr:col>11</xdr:col>
      <xdr:colOff>57150</xdr:colOff>
      <xdr:row>101</xdr:row>
      <xdr:rowOff>0</xdr:rowOff>
    </xdr:to>
    <xdr:cxnSp macro="">
      <xdr:nvCxnSpPr>
        <xdr:cNvPr id="34" name="直線コネクタ 6">
          <a:extLst>
            <a:ext uri="{FF2B5EF4-FFF2-40B4-BE49-F238E27FC236}">
              <a16:creationId xmlns:a16="http://schemas.microsoft.com/office/drawing/2014/main" id="{95CA1702-49BA-4535-A8C1-AA5E9DBB8E22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102</xdr:row>
      <xdr:rowOff>0</xdr:rowOff>
    </xdr:from>
    <xdr:to>
      <xdr:col>11</xdr:col>
      <xdr:colOff>57150</xdr:colOff>
      <xdr:row>106</xdr:row>
      <xdr:rowOff>0</xdr:rowOff>
    </xdr:to>
    <xdr:cxnSp macro="">
      <xdr:nvCxnSpPr>
        <xdr:cNvPr id="35" name="直線コネクタ 6">
          <a:extLst>
            <a:ext uri="{FF2B5EF4-FFF2-40B4-BE49-F238E27FC236}">
              <a16:creationId xmlns:a16="http://schemas.microsoft.com/office/drawing/2014/main" id="{2FB56F40-0458-49A7-9AFD-A3AFC82E3B35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171450</xdr:colOff>
      <xdr:row>108</xdr:row>
      <xdr:rowOff>9525</xdr:rowOff>
    </xdr:from>
    <xdr:to>
      <xdr:col>17</xdr:col>
      <xdr:colOff>171450</xdr:colOff>
      <xdr:row>112</xdr:row>
      <xdr:rowOff>0</xdr:rowOff>
    </xdr:to>
    <xdr:cxnSp macro="">
      <xdr:nvCxnSpPr>
        <xdr:cNvPr id="36" name="直線コネクタ 6">
          <a:extLst>
            <a:ext uri="{FF2B5EF4-FFF2-40B4-BE49-F238E27FC236}">
              <a16:creationId xmlns:a16="http://schemas.microsoft.com/office/drawing/2014/main" id="{12DC1E82-681B-4FA2-82A4-902FC9E494E4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108</xdr:row>
      <xdr:rowOff>9525</xdr:rowOff>
    </xdr:from>
    <xdr:to>
      <xdr:col>16</xdr:col>
      <xdr:colOff>57150</xdr:colOff>
      <xdr:row>112</xdr:row>
      <xdr:rowOff>0</xdr:rowOff>
    </xdr:to>
    <xdr:cxnSp macro="">
      <xdr:nvCxnSpPr>
        <xdr:cNvPr id="37" name="直線コネクタ 6">
          <a:extLst>
            <a:ext uri="{FF2B5EF4-FFF2-40B4-BE49-F238E27FC236}">
              <a16:creationId xmlns:a16="http://schemas.microsoft.com/office/drawing/2014/main" id="{A2CB8A2D-DF68-4292-9AA8-286B08743825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108</xdr:row>
      <xdr:rowOff>9525</xdr:rowOff>
    </xdr:from>
    <xdr:to>
      <xdr:col>11</xdr:col>
      <xdr:colOff>171450</xdr:colOff>
      <xdr:row>110</xdr:row>
      <xdr:rowOff>371475</xdr:rowOff>
    </xdr:to>
    <xdr:cxnSp macro="">
      <xdr:nvCxnSpPr>
        <xdr:cNvPr id="38" name="直線コネクタ 6">
          <a:extLst>
            <a:ext uri="{FF2B5EF4-FFF2-40B4-BE49-F238E27FC236}">
              <a16:creationId xmlns:a16="http://schemas.microsoft.com/office/drawing/2014/main" id="{DADACA9B-0551-4C0F-BBF5-1BB42060ACB1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100</xdr:row>
      <xdr:rowOff>0</xdr:rowOff>
    </xdr:from>
    <xdr:to>
      <xdr:col>9</xdr:col>
      <xdr:colOff>228600</xdr:colOff>
      <xdr:row>101</xdr:row>
      <xdr:rowOff>0</xdr:rowOff>
    </xdr:to>
    <xdr:cxnSp macro="">
      <xdr:nvCxnSpPr>
        <xdr:cNvPr id="39" name="直線コネクタ 6">
          <a:extLst>
            <a:ext uri="{FF2B5EF4-FFF2-40B4-BE49-F238E27FC236}">
              <a16:creationId xmlns:a16="http://schemas.microsoft.com/office/drawing/2014/main" id="{F74D101C-2A89-477B-A20A-7771440DCFCD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102</xdr:row>
      <xdr:rowOff>0</xdr:rowOff>
    </xdr:from>
    <xdr:to>
      <xdr:col>9</xdr:col>
      <xdr:colOff>219075</xdr:colOff>
      <xdr:row>105</xdr:row>
      <xdr:rowOff>379800</xdr:rowOff>
    </xdr:to>
    <xdr:cxnSp macro="">
      <xdr:nvCxnSpPr>
        <xdr:cNvPr id="40" name="直線コネクタ 6">
          <a:extLst>
            <a:ext uri="{FF2B5EF4-FFF2-40B4-BE49-F238E27FC236}">
              <a16:creationId xmlns:a16="http://schemas.microsoft.com/office/drawing/2014/main" id="{F3E48F70-B356-4A8E-A748-CBFE0D4F4285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108</xdr:row>
      <xdr:rowOff>9525</xdr:rowOff>
    </xdr:from>
    <xdr:to>
      <xdr:col>14</xdr:col>
      <xdr:colOff>219075</xdr:colOff>
      <xdr:row>112</xdr:row>
      <xdr:rowOff>0</xdr:rowOff>
    </xdr:to>
    <xdr:cxnSp macro="">
      <xdr:nvCxnSpPr>
        <xdr:cNvPr id="41" name="直線コネクタ 6">
          <a:extLst>
            <a:ext uri="{FF2B5EF4-FFF2-40B4-BE49-F238E27FC236}">
              <a16:creationId xmlns:a16="http://schemas.microsoft.com/office/drawing/2014/main" id="{315F1622-DFC9-4837-8B10-5E1BDC473B76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57151</xdr:colOff>
      <xdr:row>108</xdr:row>
      <xdr:rowOff>9525</xdr:rowOff>
    </xdr:from>
    <xdr:to>
      <xdr:col>10</xdr:col>
      <xdr:colOff>57151</xdr:colOff>
      <xdr:row>110</xdr:row>
      <xdr:rowOff>371475</xdr:rowOff>
    </xdr:to>
    <xdr:cxnSp macro="">
      <xdr:nvCxnSpPr>
        <xdr:cNvPr id="42" name="直線コネクタ 6">
          <a:extLst>
            <a:ext uri="{FF2B5EF4-FFF2-40B4-BE49-F238E27FC236}">
              <a16:creationId xmlns:a16="http://schemas.microsoft.com/office/drawing/2014/main" id="{16DD3E1F-5A53-4BFA-888A-479C15E3E725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108</xdr:row>
      <xdr:rowOff>9525</xdr:rowOff>
    </xdr:from>
    <xdr:to>
      <xdr:col>8</xdr:col>
      <xdr:colOff>228600</xdr:colOff>
      <xdr:row>110</xdr:row>
      <xdr:rowOff>370725</xdr:rowOff>
    </xdr:to>
    <xdr:cxnSp macro="">
      <xdr:nvCxnSpPr>
        <xdr:cNvPr id="43" name="直線コネクタ 6">
          <a:extLst>
            <a:ext uri="{FF2B5EF4-FFF2-40B4-BE49-F238E27FC236}">
              <a16:creationId xmlns:a16="http://schemas.microsoft.com/office/drawing/2014/main" id="{B0A14CAB-EFC5-4B94-A208-00B383F19C8F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108</xdr:row>
      <xdr:rowOff>9525</xdr:rowOff>
    </xdr:from>
    <xdr:to>
      <xdr:col>6</xdr:col>
      <xdr:colOff>171450</xdr:colOff>
      <xdr:row>110</xdr:row>
      <xdr:rowOff>371475</xdr:rowOff>
    </xdr:to>
    <xdr:cxnSp macro="">
      <xdr:nvCxnSpPr>
        <xdr:cNvPr id="44" name="直線コネクタ 6">
          <a:extLst>
            <a:ext uri="{FF2B5EF4-FFF2-40B4-BE49-F238E27FC236}">
              <a16:creationId xmlns:a16="http://schemas.microsoft.com/office/drawing/2014/main" id="{27F567E0-0BC5-46D8-A885-2FA45AFB6CA4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102</xdr:row>
      <xdr:rowOff>9525</xdr:rowOff>
    </xdr:from>
    <xdr:to>
      <xdr:col>24</xdr:col>
      <xdr:colOff>171450</xdr:colOff>
      <xdr:row>104</xdr:row>
      <xdr:rowOff>0</xdr:rowOff>
    </xdr:to>
    <xdr:cxnSp macro="">
      <xdr:nvCxnSpPr>
        <xdr:cNvPr id="45" name="直線コネクタ 6">
          <a:extLst>
            <a:ext uri="{FF2B5EF4-FFF2-40B4-BE49-F238E27FC236}">
              <a16:creationId xmlns:a16="http://schemas.microsoft.com/office/drawing/2014/main" id="{6EFA4E8A-B3E5-4FE1-927B-32E263D67BA0}"/>
            </a:ext>
          </a:extLst>
        </xdr:cNvPr>
        <xdr:cNvCxnSpPr/>
      </xdr:nvCxnSpPr>
      <xdr:spPr>
        <a:xfrm>
          <a:off x="6524625" y="46577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108</xdr:row>
      <xdr:rowOff>9525</xdr:rowOff>
    </xdr:from>
    <xdr:to>
      <xdr:col>24</xdr:col>
      <xdr:colOff>171450</xdr:colOff>
      <xdr:row>112</xdr:row>
      <xdr:rowOff>0</xdr:rowOff>
    </xdr:to>
    <xdr:cxnSp macro="">
      <xdr:nvCxnSpPr>
        <xdr:cNvPr id="46" name="直線コネクタ 6">
          <a:extLst>
            <a:ext uri="{FF2B5EF4-FFF2-40B4-BE49-F238E27FC236}">
              <a16:creationId xmlns:a16="http://schemas.microsoft.com/office/drawing/2014/main" id="{6501371B-0068-49DF-9BC7-AF7F674F95FE}"/>
            </a:ext>
          </a:extLst>
        </xdr:cNvPr>
        <xdr:cNvCxnSpPr/>
      </xdr:nvCxnSpPr>
      <xdr:spPr>
        <a:xfrm>
          <a:off x="65246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102</xdr:row>
      <xdr:rowOff>9525</xdr:rowOff>
    </xdr:from>
    <xdr:to>
      <xdr:col>23</xdr:col>
      <xdr:colOff>57150</xdr:colOff>
      <xdr:row>103</xdr:row>
      <xdr:rowOff>380925</xdr:rowOff>
    </xdr:to>
    <xdr:cxnSp macro="">
      <xdr:nvCxnSpPr>
        <xdr:cNvPr id="47" name="直線コネクタ 6">
          <a:extLst>
            <a:ext uri="{FF2B5EF4-FFF2-40B4-BE49-F238E27FC236}">
              <a16:creationId xmlns:a16="http://schemas.microsoft.com/office/drawing/2014/main" id="{970E4D71-2D3B-4800-A88F-03CFE57443E4}"/>
            </a:ext>
          </a:extLst>
        </xdr:cNvPr>
        <xdr:cNvCxnSpPr/>
      </xdr:nvCxnSpPr>
      <xdr:spPr>
        <a:xfrm>
          <a:off x="6134100" y="465772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108</xdr:row>
      <xdr:rowOff>9525</xdr:rowOff>
    </xdr:from>
    <xdr:to>
      <xdr:col>23</xdr:col>
      <xdr:colOff>57150</xdr:colOff>
      <xdr:row>112</xdr:row>
      <xdr:rowOff>0</xdr:rowOff>
    </xdr:to>
    <xdr:cxnSp macro="">
      <xdr:nvCxnSpPr>
        <xdr:cNvPr id="48" name="直線コネクタ 6">
          <a:extLst>
            <a:ext uri="{FF2B5EF4-FFF2-40B4-BE49-F238E27FC236}">
              <a16:creationId xmlns:a16="http://schemas.microsoft.com/office/drawing/2014/main" id="{AE6E73FB-2183-4DDB-BFE0-C62748BE38FB}"/>
            </a:ext>
          </a:extLst>
        </xdr:cNvPr>
        <xdr:cNvCxnSpPr/>
      </xdr:nvCxnSpPr>
      <xdr:spPr>
        <a:xfrm>
          <a:off x="61341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219075</xdr:colOff>
      <xdr:row>102</xdr:row>
      <xdr:rowOff>9525</xdr:rowOff>
    </xdr:from>
    <xdr:to>
      <xdr:col>21</xdr:col>
      <xdr:colOff>219075</xdr:colOff>
      <xdr:row>104</xdr:row>
      <xdr:rowOff>0</xdr:rowOff>
    </xdr:to>
    <xdr:cxnSp macro="">
      <xdr:nvCxnSpPr>
        <xdr:cNvPr id="49" name="直線コネクタ 6">
          <a:extLst>
            <a:ext uri="{FF2B5EF4-FFF2-40B4-BE49-F238E27FC236}">
              <a16:creationId xmlns:a16="http://schemas.microsoft.com/office/drawing/2014/main" id="{CD74DBA1-AA22-409F-AD02-FB0770E476DA}"/>
            </a:ext>
          </a:extLst>
        </xdr:cNvPr>
        <xdr:cNvCxnSpPr/>
      </xdr:nvCxnSpPr>
      <xdr:spPr>
        <a:xfrm>
          <a:off x="5743575" y="46577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209550</xdr:colOff>
      <xdr:row>108</xdr:row>
      <xdr:rowOff>9525</xdr:rowOff>
    </xdr:from>
    <xdr:to>
      <xdr:col>21</xdr:col>
      <xdr:colOff>209550</xdr:colOff>
      <xdr:row>112</xdr:row>
      <xdr:rowOff>0</xdr:rowOff>
    </xdr:to>
    <xdr:cxnSp macro="">
      <xdr:nvCxnSpPr>
        <xdr:cNvPr id="50" name="直線コネクタ 6">
          <a:extLst>
            <a:ext uri="{FF2B5EF4-FFF2-40B4-BE49-F238E27FC236}">
              <a16:creationId xmlns:a16="http://schemas.microsoft.com/office/drawing/2014/main" id="{43FE804A-2A61-4447-846F-0074EB557DA4}"/>
            </a:ext>
          </a:extLst>
        </xdr:cNvPr>
        <xdr:cNvCxnSpPr/>
      </xdr:nvCxnSpPr>
      <xdr:spPr>
        <a:xfrm>
          <a:off x="5734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114</xdr:row>
      <xdr:rowOff>9525</xdr:rowOff>
    </xdr:from>
    <xdr:to>
      <xdr:col>10</xdr:col>
      <xdr:colOff>133350</xdr:colOff>
      <xdr:row>115</xdr:row>
      <xdr:rowOff>9525</xdr:rowOff>
    </xdr:to>
    <xdr:cxnSp macro="">
      <xdr:nvCxnSpPr>
        <xdr:cNvPr id="51" name="直線コネクタ 6">
          <a:extLst>
            <a:ext uri="{FF2B5EF4-FFF2-40B4-BE49-F238E27FC236}">
              <a16:creationId xmlns:a16="http://schemas.microsoft.com/office/drawing/2014/main" id="{480402B8-2FA5-43A7-869C-A95D6F0A27E1}"/>
            </a:ext>
          </a:extLst>
        </xdr:cNvPr>
        <xdr:cNvCxnSpPr/>
      </xdr:nvCxnSpPr>
      <xdr:spPr>
        <a:xfrm>
          <a:off x="261937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114</xdr:row>
      <xdr:rowOff>9525</xdr:rowOff>
    </xdr:from>
    <xdr:to>
      <xdr:col>8</xdr:col>
      <xdr:colOff>238125</xdr:colOff>
      <xdr:row>115</xdr:row>
      <xdr:rowOff>9525</xdr:rowOff>
    </xdr:to>
    <xdr:cxnSp macro="">
      <xdr:nvCxnSpPr>
        <xdr:cNvPr id="52" name="直線コネクタ 6">
          <a:extLst>
            <a:ext uri="{FF2B5EF4-FFF2-40B4-BE49-F238E27FC236}">
              <a16:creationId xmlns:a16="http://schemas.microsoft.com/office/drawing/2014/main" id="{7E18C296-A379-41B0-A77B-2437B03CC44C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114</xdr:row>
      <xdr:rowOff>9525</xdr:rowOff>
    </xdr:from>
    <xdr:to>
      <xdr:col>7</xdr:col>
      <xdr:colOff>66675</xdr:colOff>
      <xdr:row>115</xdr:row>
      <xdr:rowOff>9525</xdr:rowOff>
    </xdr:to>
    <xdr:cxnSp macro="">
      <xdr:nvCxnSpPr>
        <xdr:cNvPr id="53" name="直線コネクタ 6">
          <a:extLst>
            <a:ext uri="{FF2B5EF4-FFF2-40B4-BE49-F238E27FC236}">
              <a16:creationId xmlns:a16="http://schemas.microsoft.com/office/drawing/2014/main" id="{54E4F2AC-EB99-4C97-BD5E-D61012385F36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76200</xdr:colOff>
      <xdr:row>48</xdr:row>
      <xdr:rowOff>114300</xdr:rowOff>
    </xdr:from>
    <xdr:ext cx="381000" cy="359073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3DE2496-1C4E-4D1C-96A4-B51ECC907411}"/>
            </a:ext>
          </a:extLst>
        </xdr:cNvPr>
        <xdr:cNvSpPr txBox="1"/>
      </xdr:nvSpPr>
      <xdr:spPr>
        <a:xfrm>
          <a:off x="3543300" y="12382500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</a:p>
      </xdr:txBody>
    </xdr:sp>
    <xdr:clientData/>
  </xdr:oneCellAnchor>
  <xdr:oneCellAnchor>
    <xdr:from>
      <xdr:col>11</xdr:col>
      <xdr:colOff>171450</xdr:colOff>
      <xdr:row>51</xdr:row>
      <xdr:rowOff>238125</xdr:rowOff>
    </xdr:from>
    <xdr:ext cx="381000" cy="359073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AFCD1F2-CF09-4EA6-97B0-D922ECCCEFB2}"/>
            </a:ext>
          </a:extLst>
        </xdr:cNvPr>
        <xdr:cNvSpPr txBox="1"/>
      </xdr:nvSpPr>
      <xdr:spPr>
        <a:xfrm>
          <a:off x="3105150" y="13306425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  <a:endParaRPr kumimoji="1" lang="en-US" altLang="ja-JP" sz="1600" b="1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10</xdr:col>
      <xdr:colOff>152400</xdr:colOff>
      <xdr:row>57</xdr:row>
      <xdr:rowOff>28575</xdr:rowOff>
    </xdr:from>
    <xdr:ext cx="381000" cy="359073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30BE09F-49BC-4714-AB09-1D969B95F4A1}"/>
            </a:ext>
          </a:extLst>
        </xdr:cNvPr>
        <xdr:cNvSpPr txBox="1"/>
      </xdr:nvSpPr>
      <xdr:spPr>
        <a:xfrm>
          <a:off x="2819400" y="14697075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</a:p>
      </xdr:txBody>
    </xdr:sp>
    <xdr:clientData/>
  </xdr:oneCellAnchor>
  <xdr:oneCellAnchor>
    <xdr:from>
      <xdr:col>10</xdr:col>
      <xdr:colOff>200025</xdr:colOff>
      <xdr:row>60</xdr:row>
      <xdr:rowOff>95250</xdr:rowOff>
    </xdr:from>
    <xdr:ext cx="381000" cy="359073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3CD23BF-591C-44D5-955F-9D194C987ACD}"/>
            </a:ext>
          </a:extLst>
        </xdr:cNvPr>
        <xdr:cNvSpPr txBox="1"/>
      </xdr:nvSpPr>
      <xdr:spPr>
        <a:xfrm>
          <a:off x="2867025" y="15297150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</a:p>
      </xdr:txBody>
    </xdr:sp>
    <xdr:clientData/>
  </xdr:oneCellAnchor>
  <xdr:oneCellAnchor>
    <xdr:from>
      <xdr:col>7</xdr:col>
      <xdr:colOff>219075</xdr:colOff>
      <xdr:row>65</xdr:row>
      <xdr:rowOff>247650</xdr:rowOff>
    </xdr:from>
    <xdr:ext cx="381000" cy="359073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C84BA87-2698-40AF-A390-3CF1519B41D0}"/>
            </a:ext>
          </a:extLst>
        </xdr:cNvPr>
        <xdr:cNvSpPr txBox="1"/>
      </xdr:nvSpPr>
      <xdr:spPr>
        <a:xfrm>
          <a:off x="2085975" y="16783050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</a:t>
          </a:r>
        </a:p>
      </xdr:txBody>
    </xdr:sp>
    <xdr:clientData/>
  </xdr:oneCellAnchor>
  <xdr:oneCellAnchor>
    <xdr:from>
      <xdr:col>0</xdr:col>
      <xdr:colOff>0</xdr:colOff>
      <xdr:row>53</xdr:row>
      <xdr:rowOff>190500</xdr:rowOff>
    </xdr:from>
    <xdr:ext cx="381000" cy="359073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EB80FC0-2225-4DC4-A86C-8415EB5B86BA}"/>
            </a:ext>
          </a:extLst>
        </xdr:cNvPr>
        <xdr:cNvSpPr txBox="1"/>
      </xdr:nvSpPr>
      <xdr:spPr>
        <a:xfrm>
          <a:off x="0" y="13792200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⑥</a:t>
          </a:r>
        </a:p>
      </xdr:txBody>
    </xdr:sp>
    <xdr:clientData/>
  </xdr:oneCellAnchor>
  <xdr:oneCellAnchor>
    <xdr:from>
      <xdr:col>16</xdr:col>
      <xdr:colOff>247650</xdr:colOff>
      <xdr:row>90</xdr:row>
      <xdr:rowOff>247650</xdr:rowOff>
    </xdr:from>
    <xdr:ext cx="381000" cy="359073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AD732A9-68A7-4A5D-BD0C-9B3DEE158D94}"/>
            </a:ext>
          </a:extLst>
        </xdr:cNvPr>
        <xdr:cNvSpPr txBox="1"/>
      </xdr:nvSpPr>
      <xdr:spPr>
        <a:xfrm>
          <a:off x="4514850" y="24250650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</a:p>
      </xdr:txBody>
    </xdr:sp>
    <xdr:clientData/>
  </xdr:oneCellAnchor>
  <xdr:oneCellAnchor>
    <xdr:from>
      <xdr:col>0</xdr:col>
      <xdr:colOff>133350</xdr:colOff>
      <xdr:row>84</xdr:row>
      <xdr:rowOff>209550</xdr:rowOff>
    </xdr:from>
    <xdr:ext cx="381000" cy="359073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A9FB9A3-F909-4466-9A00-182A32422E27}"/>
            </a:ext>
          </a:extLst>
        </xdr:cNvPr>
        <xdr:cNvSpPr txBox="1"/>
      </xdr:nvSpPr>
      <xdr:spPr>
        <a:xfrm>
          <a:off x="133350" y="22802850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oneCellAnchor>
  <xdr:oneCellAnchor>
    <xdr:from>
      <xdr:col>1</xdr:col>
      <xdr:colOff>85725</xdr:colOff>
      <xdr:row>89</xdr:row>
      <xdr:rowOff>257175</xdr:rowOff>
    </xdr:from>
    <xdr:ext cx="381000" cy="359073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BD56815B-A8F4-4094-BDB9-0DF5B21AB57D}"/>
            </a:ext>
          </a:extLst>
        </xdr:cNvPr>
        <xdr:cNvSpPr txBox="1"/>
      </xdr:nvSpPr>
      <xdr:spPr>
        <a:xfrm>
          <a:off x="352425" y="24183975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</a:t>
          </a:r>
        </a:p>
      </xdr:txBody>
    </xdr:sp>
    <xdr:clientData/>
  </xdr:oneCellAnchor>
  <xdr:oneCellAnchor>
    <xdr:from>
      <xdr:col>0</xdr:col>
      <xdr:colOff>152400</xdr:colOff>
      <xdr:row>94</xdr:row>
      <xdr:rowOff>219075</xdr:rowOff>
    </xdr:from>
    <xdr:ext cx="381000" cy="359073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FB1BF4E-6E4D-4F06-AEDF-FDC71930A04A}"/>
            </a:ext>
          </a:extLst>
        </xdr:cNvPr>
        <xdr:cNvSpPr txBox="1"/>
      </xdr:nvSpPr>
      <xdr:spPr>
        <a:xfrm>
          <a:off x="152400" y="24755475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</a:t>
          </a:r>
        </a:p>
      </xdr:txBody>
    </xdr:sp>
    <xdr:clientData/>
  </xdr:oneCellAnchor>
  <xdr:oneCellAnchor>
    <xdr:from>
      <xdr:col>9</xdr:col>
      <xdr:colOff>247650</xdr:colOff>
      <xdr:row>98</xdr:row>
      <xdr:rowOff>209550</xdr:rowOff>
    </xdr:from>
    <xdr:ext cx="381000" cy="359073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AF5E8590-0F43-44F7-A434-250922306ECB}"/>
            </a:ext>
          </a:extLst>
        </xdr:cNvPr>
        <xdr:cNvSpPr txBox="1"/>
      </xdr:nvSpPr>
      <xdr:spPr>
        <a:xfrm>
          <a:off x="2647950" y="26346150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</a:t>
          </a:r>
        </a:p>
      </xdr:txBody>
    </xdr:sp>
    <xdr:clientData/>
  </xdr:oneCellAnchor>
  <xdr:oneCellAnchor>
    <xdr:from>
      <xdr:col>17</xdr:col>
      <xdr:colOff>66675</xdr:colOff>
      <xdr:row>98</xdr:row>
      <xdr:rowOff>200025</xdr:rowOff>
    </xdr:from>
    <xdr:ext cx="381000" cy="359073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EE73652B-E31D-4CF0-B261-8C042FC5940D}"/>
            </a:ext>
          </a:extLst>
        </xdr:cNvPr>
        <xdr:cNvSpPr txBox="1"/>
      </xdr:nvSpPr>
      <xdr:spPr>
        <a:xfrm>
          <a:off x="4600575" y="26336625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⑥</a:t>
          </a:r>
        </a:p>
      </xdr:txBody>
    </xdr:sp>
    <xdr:clientData/>
  </xdr:oneCellAnchor>
  <xdr:oneCellAnchor>
    <xdr:from>
      <xdr:col>0</xdr:col>
      <xdr:colOff>142875</xdr:colOff>
      <xdr:row>105</xdr:row>
      <xdr:rowOff>238125</xdr:rowOff>
    </xdr:from>
    <xdr:ext cx="381000" cy="359073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36ADE081-9720-492F-A063-BB78E01B5F39}"/>
            </a:ext>
          </a:extLst>
        </xdr:cNvPr>
        <xdr:cNvSpPr txBox="1"/>
      </xdr:nvSpPr>
      <xdr:spPr>
        <a:xfrm>
          <a:off x="142875" y="28470225"/>
          <a:ext cx="381000" cy="3590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⑦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97629</xdr:colOff>
      <xdr:row>7</xdr:row>
      <xdr:rowOff>19049</xdr:rowOff>
    </xdr:from>
    <xdr:to>
      <xdr:col>9</xdr:col>
      <xdr:colOff>98429</xdr:colOff>
      <xdr:row>12</xdr:row>
      <xdr:rowOff>295049</xdr:rowOff>
    </xdr:to>
    <xdr:cxnSp macro="">
      <xdr:nvCxnSpPr>
        <xdr:cNvPr id="8" name="直線コネクタ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2497929" y="1619249"/>
          <a:ext cx="800" cy="1800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7</xdr:row>
      <xdr:rowOff>19049</xdr:rowOff>
    </xdr:from>
    <xdr:to>
      <xdr:col>7</xdr:col>
      <xdr:colOff>181775</xdr:colOff>
      <xdr:row>12</xdr:row>
      <xdr:rowOff>295049</xdr:rowOff>
    </xdr:to>
    <xdr:cxnSp macro="">
      <xdr:nvCxnSpPr>
        <xdr:cNvPr id="12" name="直線コネクタ 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2047875" y="1619249"/>
          <a:ext cx="800" cy="1800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22</xdr:row>
      <xdr:rowOff>9525</xdr:rowOff>
    </xdr:from>
    <xdr:to>
      <xdr:col>18</xdr:col>
      <xdr:colOff>142875</xdr:colOff>
      <xdr:row>33</xdr:row>
      <xdr:rowOff>9525</xdr:rowOff>
    </xdr:to>
    <xdr:cxnSp macro="">
      <xdr:nvCxnSpPr>
        <xdr:cNvPr id="13" name="直線コネクタ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019675" y="5419725"/>
          <a:ext cx="0" cy="44005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22</xdr:row>
      <xdr:rowOff>9525</xdr:rowOff>
    </xdr:from>
    <xdr:to>
      <xdr:col>17</xdr:col>
      <xdr:colOff>19050</xdr:colOff>
      <xdr:row>33</xdr:row>
      <xdr:rowOff>9525</xdr:rowOff>
    </xdr:to>
    <xdr:cxnSp macro="">
      <xdr:nvCxnSpPr>
        <xdr:cNvPr id="23" name="直線コネクタ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4552950" y="5210175"/>
          <a:ext cx="0" cy="44005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214520</xdr:colOff>
      <xdr:row>16</xdr:row>
      <xdr:rowOff>10767</xdr:rowOff>
    </xdr:from>
    <xdr:to>
      <xdr:col>9</xdr:col>
      <xdr:colOff>214520</xdr:colOff>
      <xdr:row>20</xdr:row>
      <xdr:rowOff>10767</xdr:rowOff>
    </xdr:to>
    <xdr:cxnSp macro="">
      <xdr:nvCxnSpPr>
        <xdr:cNvPr id="4" name="直線コネクタ 6">
          <a:extLst>
            <a:ext uri="{FF2B5EF4-FFF2-40B4-BE49-F238E27FC236}">
              <a16:creationId xmlns:a16="http://schemas.microsoft.com/office/drawing/2014/main" id="{921F6F49-088F-4694-AFF3-28FAC49ED90E}"/>
            </a:ext>
          </a:extLst>
        </xdr:cNvPr>
        <xdr:cNvCxnSpPr/>
      </xdr:nvCxnSpPr>
      <xdr:spPr>
        <a:xfrm>
          <a:off x="2691020" y="3868392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128793</xdr:colOff>
      <xdr:row>15</xdr:row>
      <xdr:rowOff>132521</xdr:rowOff>
    </xdr:from>
    <xdr:to>
      <xdr:col>8</xdr:col>
      <xdr:colOff>128793</xdr:colOff>
      <xdr:row>20</xdr:row>
      <xdr:rowOff>3312</xdr:rowOff>
    </xdr:to>
    <xdr:cxnSp macro="">
      <xdr:nvCxnSpPr>
        <xdr:cNvPr id="16" name="直線コネクタ 6">
          <a:extLst>
            <a:ext uri="{FF2B5EF4-FFF2-40B4-BE49-F238E27FC236}">
              <a16:creationId xmlns:a16="http://schemas.microsoft.com/office/drawing/2014/main" id="{6FF532C5-D452-499D-8D91-D56B4E995373}"/>
            </a:ext>
          </a:extLst>
        </xdr:cNvPr>
        <xdr:cNvCxnSpPr/>
      </xdr:nvCxnSpPr>
      <xdr:spPr>
        <a:xfrm>
          <a:off x="2338593" y="3856796"/>
          <a:ext cx="0" cy="918541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50</xdr:row>
      <xdr:rowOff>9525</xdr:rowOff>
    </xdr:from>
    <xdr:to>
      <xdr:col>18</xdr:col>
      <xdr:colOff>142875</xdr:colOff>
      <xdr:row>66</xdr:row>
      <xdr:rowOff>9525</xdr:rowOff>
    </xdr:to>
    <xdr:cxnSp macro="">
      <xdr:nvCxnSpPr>
        <xdr:cNvPr id="5" name="直線コネクタ 6">
          <a:extLst>
            <a:ext uri="{FF2B5EF4-FFF2-40B4-BE49-F238E27FC236}">
              <a16:creationId xmlns:a16="http://schemas.microsoft.com/office/drawing/2014/main" id="{714369F4-7CC5-4B30-A724-678D5857024C}"/>
            </a:ext>
          </a:extLst>
        </xdr:cNvPr>
        <xdr:cNvCxnSpPr/>
      </xdr:nvCxnSpPr>
      <xdr:spPr>
        <a:xfrm>
          <a:off x="4988201" y="5442916"/>
          <a:ext cx="0" cy="4373218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50</xdr:row>
      <xdr:rowOff>9525</xdr:rowOff>
    </xdr:from>
    <xdr:to>
      <xdr:col>17</xdr:col>
      <xdr:colOff>19050</xdr:colOff>
      <xdr:row>66</xdr:row>
      <xdr:rowOff>9525</xdr:rowOff>
    </xdr:to>
    <xdr:cxnSp macro="">
      <xdr:nvCxnSpPr>
        <xdr:cNvPr id="6" name="直線コネクタ 6">
          <a:extLst>
            <a:ext uri="{FF2B5EF4-FFF2-40B4-BE49-F238E27FC236}">
              <a16:creationId xmlns:a16="http://schemas.microsoft.com/office/drawing/2014/main" id="{DDB64711-6227-49B0-B4EF-443427614CE6}"/>
            </a:ext>
          </a:extLst>
        </xdr:cNvPr>
        <xdr:cNvCxnSpPr/>
      </xdr:nvCxnSpPr>
      <xdr:spPr>
        <a:xfrm>
          <a:off x="4599333" y="5442916"/>
          <a:ext cx="0" cy="4373218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83</xdr:row>
      <xdr:rowOff>9525</xdr:rowOff>
    </xdr:from>
    <xdr:to>
      <xdr:col>18</xdr:col>
      <xdr:colOff>142875</xdr:colOff>
      <xdr:row>99</xdr:row>
      <xdr:rowOff>9525</xdr:rowOff>
    </xdr:to>
    <xdr:cxnSp macro="">
      <xdr:nvCxnSpPr>
        <xdr:cNvPr id="14" name="直線コネクタ 6">
          <a:extLst>
            <a:ext uri="{FF2B5EF4-FFF2-40B4-BE49-F238E27FC236}">
              <a16:creationId xmlns:a16="http://schemas.microsoft.com/office/drawing/2014/main" id="{11CBD410-5D23-4388-A558-EB06ADBB8EC7}"/>
            </a:ext>
          </a:extLst>
        </xdr:cNvPr>
        <xdr:cNvCxnSpPr/>
      </xdr:nvCxnSpPr>
      <xdr:spPr>
        <a:xfrm>
          <a:off x="5019675" y="26622375"/>
          <a:ext cx="0" cy="6248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247650</xdr:colOff>
      <xdr:row>83</xdr:row>
      <xdr:rowOff>9525</xdr:rowOff>
    </xdr:from>
    <xdr:to>
      <xdr:col>17</xdr:col>
      <xdr:colOff>19050</xdr:colOff>
      <xdr:row>99</xdr:row>
      <xdr:rowOff>19050</xdr:rowOff>
    </xdr:to>
    <xdr:cxnSp macro="">
      <xdr:nvCxnSpPr>
        <xdr:cNvPr id="15" name="直線コネクタ 6">
          <a:extLst>
            <a:ext uri="{FF2B5EF4-FFF2-40B4-BE49-F238E27FC236}">
              <a16:creationId xmlns:a16="http://schemas.microsoft.com/office/drawing/2014/main" id="{A4635A80-C643-47C1-836A-582F2BCBF6E9}"/>
            </a:ext>
          </a:extLst>
        </xdr:cNvPr>
        <xdr:cNvCxnSpPr/>
      </xdr:nvCxnSpPr>
      <xdr:spPr>
        <a:xfrm flipH="1">
          <a:off x="4591050" y="26622375"/>
          <a:ext cx="38100" cy="62579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7</xdr:row>
      <xdr:rowOff>19050</xdr:rowOff>
    </xdr:from>
    <xdr:to>
      <xdr:col>6</xdr:col>
      <xdr:colOff>57950</xdr:colOff>
      <xdr:row>12</xdr:row>
      <xdr:rowOff>295050</xdr:rowOff>
    </xdr:to>
    <xdr:cxnSp macro="">
      <xdr:nvCxnSpPr>
        <xdr:cNvPr id="2" name="直線コネクタ 6">
          <a:extLst>
            <a:ext uri="{FF2B5EF4-FFF2-40B4-BE49-F238E27FC236}">
              <a16:creationId xmlns:a16="http://schemas.microsoft.com/office/drawing/2014/main" id="{6CF8C023-9969-437C-A9EC-A490E7C66C31}"/>
            </a:ext>
          </a:extLst>
        </xdr:cNvPr>
        <xdr:cNvCxnSpPr/>
      </xdr:nvCxnSpPr>
      <xdr:spPr>
        <a:xfrm flipH="1">
          <a:off x="1733550" y="1447800"/>
          <a:ext cx="800" cy="1800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19</xdr:row>
      <xdr:rowOff>0</xdr:rowOff>
    </xdr:from>
    <xdr:to>
      <xdr:col>11</xdr:col>
      <xdr:colOff>171450</xdr:colOff>
      <xdr:row>23</xdr:row>
      <xdr:rowOff>0</xdr:rowOff>
    </xdr:to>
    <xdr:cxnSp macro="">
      <xdr:nvCxnSpPr>
        <xdr:cNvPr id="2" name="直線コネクタ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17</xdr:row>
      <xdr:rowOff>0</xdr:rowOff>
    </xdr:from>
    <xdr:to>
      <xdr:col>11</xdr:col>
      <xdr:colOff>171450</xdr:colOff>
      <xdr:row>18</xdr:row>
      <xdr:rowOff>0</xdr:rowOff>
    </xdr:to>
    <xdr:cxnSp macro="">
      <xdr:nvCxnSpPr>
        <xdr:cNvPr id="4" name="直線コネクタ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17</xdr:row>
      <xdr:rowOff>0</xdr:rowOff>
    </xdr:from>
    <xdr:to>
      <xdr:col>10</xdr:col>
      <xdr:colOff>57150</xdr:colOff>
      <xdr:row>18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19</xdr:row>
      <xdr:rowOff>0</xdr:rowOff>
    </xdr:from>
    <xdr:to>
      <xdr:col>10</xdr:col>
      <xdr:colOff>57150</xdr:colOff>
      <xdr:row>23</xdr:row>
      <xdr:rowOff>0</xdr:rowOff>
    </xdr:to>
    <xdr:cxnSp macro="">
      <xdr:nvCxnSpPr>
        <xdr:cNvPr id="8" name="直線コネクタ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25</xdr:row>
      <xdr:rowOff>9525</xdr:rowOff>
    </xdr:from>
    <xdr:to>
      <xdr:col>16</xdr:col>
      <xdr:colOff>171450</xdr:colOff>
      <xdr:row>29</xdr:row>
      <xdr:rowOff>0</xdr:rowOff>
    </xdr:to>
    <xdr:cxnSp macro="">
      <xdr:nvCxnSpPr>
        <xdr:cNvPr id="9" name="直線コネクタ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25</xdr:row>
      <xdr:rowOff>9525</xdr:rowOff>
    </xdr:from>
    <xdr:to>
      <xdr:col>15</xdr:col>
      <xdr:colOff>57150</xdr:colOff>
      <xdr:row>29</xdr:row>
      <xdr:rowOff>0</xdr:rowOff>
    </xdr:to>
    <xdr:cxnSp macro="">
      <xdr:nvCxnSpPr>
        <xdr:cNvPr id="11" name="直線コネクタ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25</xdr:row>
      <xdr:rowOff>9525</xdr:rowOff>
    </xdr:from>
    <xdr:to>
      <xdr:col>10</xdr:col>
      <xdr:colOff>171450</xdr:colOff>
      <xdr:row>27</xdr:row>
      <xdr:rowOff>371475</xdr:rowOff>
    </xdr:to>
    <xdr:cxnSp macro="">
      <xdr:nvCxnSpPr>
        <xdr:cNvPr id="14" name="直線コネクタ 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17</xdr:row>
      <xdr:rowOff>0</xdr:rowOff>
    </xdr:from>
    <xdr:to>
      <xdr:col>8</xdr:col>
      <xdr:colOff>228600</xdr:colOff>
      <xdr:row>18</xdr:row>
      <xdr:rowOff>0</xdr:rowOff>
    </xdr:to>
    <xdr:cxnSp macro="">
      <xdr:nvCxnSpPr>
        <xdr:cNvPr id="18" name="直線コネクタ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19</xdr:row>
      <xdr:rowOff>0</xdr:rowOff>
    </xdr:from>
    <xdr:to>
      <xdr:col>8</xdr:col>
      <xdr:colOff>219075</xdr:colOff>
      <xdr:row>22</xdr:row>
      <xdr:rowOff>379800</xdr:rowOff>
    </xdr:to>
    <xdr:cxnSp macro="">
      <xdr:nvCxnSpPr>
        <xdr:cNvPr id="19" name="直線コネクタ 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25</xdr:row>
      <xdr:rowOff>9525</xdr:rowOff>
    </xdr:from>
    <xdr:to>
      <xdr:col>13</xdr:col>
      <xdr:colOff>219075</xdr:colOff>
      <xdr:row>29</xdr:row>
      <xdr:rowOff>0</xdr:rowOff>
    </xdr:to>
    <xdr:cxnSp macro="">
      <xdr:nvCxnSpPr>
        <xdr:cNvPr id="24" name="直線コネクタ 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25</xdr:row>
      <xdr:rowOff>9525</xdr:rowOff>
    </xdr:from>
    <xdr:to>
      <xdr:col>9</xdr:col>
      <xdr:colOff>57151</xdr:colOff>
      <xdr:row>27</xdr:row>
      <xdr:rowOff>371475</xdr:rowOff>
    </xdr:to>
    <xdr:cxnSp macro="">
      <xdr:nvCxnSpPr>
        <xdr:cNvPr id="27" name="直線コネクタ 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25</xdr:row>
      <xdr:rowOff>9525</xdr:rowOff>
    </xdr:from>
    <xdr:to>
      <xdr:col>7</xdr:col>
      <xdr:colOff>228600</xdr:colOff>
      <xdr:row>27</xdr:row>
      <xdr:rowOff>370725</xdr:rowOff>
    </xdr:to>
    <xdr:cxnSp macro="">
      <xdr:nvCxnSpPr>
        <xdr:cNvPr id="28" name="直線コネクタ 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25</xdr:row>
      <xdr:rowOff>9525</xdr:rowOff>
    </xdr:from>
    <xdr:to>
      <xdr:col>5</xdr:col>
      <xdr:colOff>171450</xdr:colOff>
      <xdr:row>27</xdr:row>
      <xdr:rowOff>371475</xdr:rowOff>
    </xdr:to>
    <xdr:cxnSp macro="">
      <xdr:nvCxnSpPr>
        <xdr:cNvPr id="29" name="直線コネクタ 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19</xdr:row>
      <xdr:rowOff>9525</xdr:rowOff>
    </xdr:from>
    <xdr:to>
      <xdr:col>23</xdr:col>
      <xdr:colOff>171450</xdr:colOff>
      <xdr:row>21</xdr:row>
      <xdr:rowOff>0</xdr:rowOff>
    </xdr:to>
    <xdr:cxnSp macro="">
      <xdr:nvCxnSpPr>
        <xdr:cNvPr id="307" name="直線コネクタ 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CxnSpPr/>
      </xdr:nvCxnSpPr>
      <xdr:spPr>
        <a:xfrm>
          <a:off x="6524625" y="46577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25</xdr:row>
      <xdr:rowOff>9525</xdr:rowOff>
    </xdr:from>
    <xdr:to>
      <xdr:col>23</xdr:col>
      <xdr:colOff>171450</xdr:colOff>
      <xdr:row>29</xdr:row>
      <xdr:rowOff>0</xdr:rowOff>
    </xdr:to>
    <xdr:cxnSp macro="">
      <xdr:nvCxnSpPr>
        <xdr:cNvPr id="309" name="直線コネクタ 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CxnSpPr/>
      </xdr:nvCxnSpPr>
      <xdr:spPr>
        <a:xfrm>
          <a:off x="65246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19</xdr:row>
      <xdr:rowOff>9525</xdr:rowOff>
    </xdr:from>
    <xdr:to>
      <xdr:col>22</xdr:col>
      <xdr:colOff>57150</xdr:colOff>
      <xdr:row>20</xdr:row>
      <xdr:rowOff>380925</xdr:rowOff>
    </xdr:to>
    <xdr:cxnSp macro="">
      <xdr:nvCxnSpPr>
        <xdr:cNvPr id="310" name="直線コネクタ 6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CxnSpPr/>
      </xdr:nvCxnSpPr>
      <xdr:spPr>
        <a:xfrm>
          <a:off x="6134100" y="465772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25</xdr:row>
      <xdr:rowOff>9525</xdr:rowOff>
    </xdr:from>
    <xdr:to>
      <xdr:col>22</xdr:col>
      <xdr:colOff>57150</xdr:colOff>
      <xdr:row>29</xdr:row>
      <xdr:rowOff>0</xdr:rowOff>
    </xdr:to>
    <xdr:cxnSp macro="">
      <xdr:nvCxnSpPr>
        <xdr:cNvPr id="314" name="直線コネクタ 6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CxnSpPr/>
      </xdr:nvCxnSpPr>
      <xdr:spPr>
        <a:xfrm>
          <a:off x="61341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19</xdr:row>
      <xdr:rowOff>9525</xdr:rowOff>
    </xdr:from>
    <xdr:to>
      <xdr:col>20</xdr:col>
      <xdr:colOff>219075</xdr:colOff>
      <xdr:row>21</xdr:row>
      <xdr:rowOff>0</xdr:rowOff>
    </xdr:to>
    <xdr:cxnSp macro="">
      <xdr:nvCxnSpPr>
        <xdr:cNvPr id="322" name="直線コネクタ 6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CxnSpPr/>
      </xdr:nvCxnSpPr>
      <xdr:spPr>
        <a:xfrm>
          <a:off x="5743575" y="46577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25</xdr:row>
      <xdr:rowOff>9525</xdr:rowOff>
    </xdr:from>
    <xdr:to>
      <xdr:col>20</xdr:col>
      <xdr:colOff>209550</xdr:colOff>
      <xdr:row>29</xdr:row>
      <xdr:rowOff>0</xdr:rowOff>
    </xdr:to>
    <xdr:cxnSp macro="">
      <xdr:nvCxnSpPr>
        <xdr:cNvPr id="324" name="直線コネクタ 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CxnSpPr/>
      </xdr:nvCxnSpPr>
      <xdr:spPr>
        <a:xfrm>
          <a:off x="5734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31</xdr:row>
      <xdr:rowOff>9525</xdr:rowOff>
    </xdr:from>
    <xdr:to>
      <xdr:col>9</xdr:col>
      <xdr:colOff>133350</xdr:colOff>
      <xdr:row>32</xdr:row>
      <xdr:rowOff>9525</xdr:rowOff>
    </xdr:to>
    <xdr:cxnSp macro="">
      <xdr:nvCxnSpPr>
        <xdr:cNvPr id="340" name="直線コネクタ 6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CxnSpPr/>
      </xdr:nvCxnSpPr>
      <xdr:spPr>
        <a:xfrm>
          <a:off x="261937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31</xdr:row>
      <xdr:rowOff>9525</xdr:rowOff>
    </xdr:from>
    <xdr:to>
      <xdr:col>7</xdr:col>
      <xdr:colOff>238125</xdr:colOff>
      <xdr:row>32</xdr:row>
      <xdr:rowOff>9525</xdr:rowOff>
    </xdr:to>
    <xdr:cxnSp macro="">
      <xdr:nvCxnSpPr>
        <xdr:cNvPr id="341" name="直線コネクタ 6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31</xdr:row>
      <xdr:rowOff>9525</xdr:rowOff>
    </xdr:from>
    <xdr:to>
      <xdr:col>6</xdr:col>
      <xdr:colOff>66675</xdr:colOff>
      <xdr:row>32</xdr:row>
      <xdr:rowOff>9525</xdr:rowOff>
    </xdr:to>
    <xdr:cxnSp macro="">
      <xdr:nvCxnSpPr>
        <xdr:cNvPr id="342" name="直線コネクタ 6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57</xdr:row>
      <xdr:rowOff>0</xdr:rowOff>
    </xdr:from>
    <xdr:to>
      <xdr:col>11</xdr:col>
      <xdr:colOff>171450</xdr:colOff>
      <xdr:row>61</xdr:row>
      <xdr:rowOff>0</xdr:rowOff>
    </xdr:to>
    <xdr:cxnSp macro="">
      <xdr:nvCxnSpPr>
        <xdr:cNvPr id="339" name="直線コネクタ 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55</xdr:row>
      <xdr:rowOff>0</xdr:rowOff>
    </xdr:from>
    <xdr:to>
      <xdr:col>11</xdr:col>
      <xdr:colOff>171450</xdr:colOff>
      <xdr:row>56</xdr:row>
      <xdr:rowOff>0</xdr:rowOff>
    </xdr:to>
    <xdr:cxnSp macro="">
      <xdr:nvCxnSpPr>
        <xdr:cNvPr id="343" name="直線コネクタ 6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55</xdr:row>
      <xdr:rowOff>0</xdr:rowOff>
    </xdr:from>
    <xdr:to>
      <xdr:col>10</xdr:col>
      <xdr:colOff>57150</xdr:colOff>
      <xdr:row>56</xdr:row>
      <xdr:rowOff>0</xdr:rowOff>
    </xdr:to>
    <xdr:cxnSp macro="">
      <xdr:nvCxnSpPr>
        <xdr:cNvPr id="344" name="直線コネクタ 6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57</xdr:row>
      <xdr:rowOff>0</xdr:rowOff>
    </xdr:from>
    <xdr:to>
      <xdr:col>10</xdr:col>
      <xdr:colOff>57150</xdr:colOff>
      <xdr:row>61</xdr:row>
      <xdr:rowOff>0</xdr:rowOff>
    </xdr:to>
    <xdr:cxnSp macro="">
      <xdr:nvCxnSpPr>
        <xdr:cNvPr id="345" name="直線コネクタ 6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63</xdr:row>
      <xdr:rowOff>9525</xdr:rowOff>
    </xdr:from>
    <xdr:to>
      <xdr:col>16</xdr:col>
      <xdr:colOff>171450</xdr:colOff>
      <xdr:row>67</xdr:row>
      <xdr:rowOff>0</xdr:rowOff>
    </xdr:to>
    <xdr:cxnSp macro="">
      <xdr:nvCxnSpPr>
        <xdr:cNvPr id="346" name="直線コネクタ 6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63</xdr:row>
      <xdr:rowOff>9525</xdr:rowOff>
    </xdr:from>
    <xdr:to>
      <xdr:col>15</xdr:col>
      <xdr:colOff>57150</xdr:colOff>
      <xdr:row>67</xdr:row>
      <xdr:rowOff>0</xdr:rowOff>
    </xdr:to>
    <xdr:cxnSp macro="">
      <xdr:nvCxnSpPr>
        <xdr:cNvPr id="347" name="直線コネクタ 6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63</xdr:row>
      <xdr:rowOff>9525</xdr:rowOff>
    </xdr:from>
    <xdr:to>
      <xdr:col>10</xdr:col>
      <xdr:colOff>171450</xdr:colOff>
      <xdr:row>65</xdr:row>
      <xdr:rowOff>371475</xdr:rowOff>
    </xdr:to>
    <xdr:cxnSp macro="">
      <xdr:nvCxnSpPr>
        <xdr:cNvPr id="348" name="直線コネクタ 6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228600</xdr:colOff>
      <xdr:row>56</xdr:row>
      <xdr:rowOff>0</xdr:rowOff>
    </xdr:to>
    <xdr:cxnSp macro="">
      <xdr:nvCxnSpPr>
        <xdr:cNvPr id="349" name="直線コネクタ 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57</xdr:row>
      <xdr:rowOff>0</xdr:rowOff>
    </xdr:from>
    <xdr:to>
      <xdr:col>8</xdr:col>
      <xdr:colOff>219075</xdr:colOff>
      <xdr:row>60</xdr:row>
      <xdr:rowOff>379800</xdr:rowOff>
    </xdr:to>
    <xdr:cxnSp macro="">
      <xdr:nvCxnSpPr>
        <xdr:cNvPr id="350" name="直線コネクタ 6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63</xdr:row>
      <xdr:rowOff>9525</xdr:rowOff>
    </xdr:from>
    <xdr:to>
      <xdr:col>13</xdr:col>
      <xdr:colOff>219075</xdr:colOff>
      <xdr:row>67</xdr:row>
      <xdr:rowOff>0</xdr:rowOff>
    </xdr:to>
    <xdr:cxnSp macro="">
      <xdr:nvCxnSpPr>
        <xdr:cNvPr id="351" name="直線コネクタ 6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63</xdr:row>
      <xdr:rowOff>9525</xdr:rowOff>
    </xdr:from>
    <xdr:to>
      <xdr:col>9</xdr:col>
      <xdr:colOff>57151</xdr:colOff>
      <xdr:row>65</xdr:row>
      <xdr:rowOff>371475</xdr:rowOff>
    </xdr:to>
    <xdr:cxnSp macro="">
      <xdr:nvCxnSpPr>
        <xdr:cNvPr id="352" name="直線コネクタ 6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63</xdr:row>
      <xdr:rowOff>9525</xdr:rowOff>
    </xdr:from>
    <xdr:to>
      <xdr:col>7</xdr:col>
      <xdr:colOff>228600</xdr:colOff>
      <xdr:row>65</xdr:row>
      <xdr:rowOff>370725</xdr:rowOff>
    </xdr:to>
    <xdr:cxnSp macro="">
      <xdr:nvCxnSpPr>
        <xdr:cNvPr id="353" name="直線コネクタ 6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63</xdr:row>
      <xdr:rowOff>9525</xdr:rowOff>
    </xdr:from>
    <xdr:to>
      <xdr:col>5</xdr:col>
      <xdr:colOff>171450</xdr:colOff>
      <xdr:row>65</xdr:row>
      <xdr:rowOff>371475</xdr:rowOff>
    </xdr:to>
    <xdr:cxnSp macro="">
      <xdr:nvCxnSpPr>
        <xdr:cNvPr id="354" name="直線コネクタ 6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57</xdr:row>
      <xdr:rowOff>9525</xdr:rowOff>
    </xdr:from>
    <xdr:to>
      <xdr:col>23</xdr:col>
      <xdr:colOff>171450</xdr:colOff>
      <xdr:row>59</xdr:row>
      <xdr:rowOff>0</xdr:rowOff>
    </xdr:to>
    <xdr:cxnSp macro="">
      <xdr:nvCxnSpPr>
        <xdr:cNvPr id="355" name="直線コネクタ 6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CxnSpPr/>
      </xdr:nvCxnSpPr>
      <xdr:spPr>
        <a:xfrm>
          <a:off x="6524625" y="153352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63</xdr:row>
      <xdr:rowOff>9525</xdr:rowOff>
    </xdr:from>
    <xdr:to>
      <xdr:col>23</xdr:col>
      <xdr:colOff>171450</xdr:colOff>
      <xdr:row>67</xdr:row>
      <xdr:rowOff>0</xdr:rowOff>
    </xdr:to>
    <xdr:cxnSp macro="">
      <xdr:nvCxnSpPr>
        <xdr:cNvPr id="356" name="直線コネクタ 6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CxnSpPr/>
      </xdr:nvCxnSpPr>
      <xdr:spPr>
        <a:xfrm>
          <a:off x="6524625" y="174688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57</xdr:row>
      <xdr:rowOff>9525</xdr:rowOff>
    </xdr:from>
    <xdr:to>
      <xdr:col>22</xdr:col>
      <xdr:colOff>57150</xdr:colOff>
      <xdr:row>58</xdr:row>
      <xdr:rowOff>380925</xdr:rowOff>
    </xdr:to>
    <xdr:cxnSp macro="">
      <xdr:nvCxnSpPr>
        <xdr:cNvPr id="357" name="直線コネクタ 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CxnSpPr/>
      </xdr:nvCxnSpPr>
      <xdr:spPr>
        <a:xfrm>
          <a:off x="6134100" y="15335250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63</xdr:row>
      <xdr:rowOff>9525</xdr:rowOff>
    </xdr:from>
    <xdr:to>
      <xdr:col>22</xdr:col>
      <xdr:colOff>57150</xdr:colOff>
      <xdr:row>67</xdr:row>
      <xdr:rowOff>0</xdr:rowOff>
    </xdr:to>
    <xdr:cxnSp macro="">
      <xdr:nvCxnSpPr>
        <xdr:cNvPr id="358" name="直線コネクタ 6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CxnSpPr/>
      </xdr:nvCxnSpPr>
      <xdr:spPr>
        <a:xfrm>
          <a:off x="6134100" y="174688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57</xdr:row>
      <xdr:rowOff>9525</xdr:rowOff>
    </xdr:from>
    <xdr:to>
      <xdr:col>20</xdr:col>
      <xdr:colOff>219075</xdr:colOff>
      <xdr:row>59</xdr:row>
      <xdr:rowOff>0</xdr:rowOff>
    </xdr:to>
    <xdr:cxnSp macro="">
      <xdr:nvCxnSpPr>
        <xdr:cNvPr id="359" name="直線コネクタ 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CxnSpPr/>
      </xdr:nvCxnSpPr>
      <xdr:spPr>
        <a:xfrm>
          <a:off x="5743575" y="153352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63</xdr:row>
      <xdr:rowOff>9525</xdr:rowOff>
    </xdr:from>
    <xdr:to>
      <xdr:col>20</xdr:col>
      <xdr:colOff>209550</xdr:colOff>
      <xdr:row>67</xdr:row>
      <xdr:rowOff>0</xdr:rowOff>
    </xdr:to>
    <xdr:cxnSp macro="">
      <xdr:nvCxnSpPr>
        <xdr:cNvPr id="360" name="直線コネクタ 6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CxnSpPr/>
      </xdr:nvCxnSpPr>
      <xdr:spPr>
        <a:xfrm>
          <a:off x="5734050" y="174688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69</xdr:row>
      <xdr:rowOff>9525</xdr:rowOff>
    </xdr:from>
    <xdr:to>
      <xdr:col>9</xdr:col>
      <xdr:colOff>76200</xdr:colOff>
      <xdr:row>70</xdr:row>
      <xdr:rowOff>9525</xdr:rowOff>
    </xdr:to>
    <xdr:cxnSp macro="">
      <xdr:nvCxnSpPr>
        <xdr:cNvPr id="361" name="直線コネクタ 6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69</xdr:row>
      <xdr:rowOff>9525</xdr:rowOff>
    </xdr:from>
    <xdr:to>
      <xdr:col>7</xdr:col>
      <xdr:colOff>238125</xdr:colOff>
      <xdr:row>70</xdr:row>
      <xdr:rowOff>9525</xdr:rowOff>
    </xdr:to>
    <xdr:cxnSp macro="">
      <xdr:nvCxnSpPr>
        <xdr:cNvPr id="362" name="直線コネクタ 6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69</xdr:row>
      <xdr:rowOff>9525</xdr:rowOff>
    </xdr:from>
    <xdr:to>
      <xdr:col>6</xdr:col>
      <xdr:colOff>66675</xdr:colOff>
      <xdr:row>70</xdr:row>
      <xdr:rowOff>9525</xdr:rowOff>
    </xdr:to>
    <xdr:cxnSp macro="">
      <xdr:nvCxnSpPr>
        <xdr:cNvPr id="363" name="直線コネクタ 6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95</xdr:row>
      <xdr:rowOff>0</xdr:rowOff>
    </xdr:from>
    <xdr:to>
      <xdr:col>11</xdr:col>
      <xdr:colOff>171450</xdr:colOff>
      <xdr:row>99</xdr:row>
      <xdr:rowOff>0</xdr:rowOff>
    </xdr:to>
    <xdr:cxnSp macro="">
      <xdr:nvCxnSpPr>
        <xdr:cNvPr id="364" name="直線コネクタ 6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93</xdr:row>
      <xdr:rowOff>0</xdr:rowOff>
    </xdr:from>
    <xdr:to>
      <xdr:col>11</xdr:col>
      <xdr:colOff>171450</xdr:colOff>
      <xdr:row>94</xdr:row>
      <xdr:rowOff>0</xdr:rowOff>
    </xdr:to>
    <xdr:cxnSp macro="">
      <xdr:nvCxnSpPr>
        <xdr:cNvPr id="365" name="直線コネクタ 6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93</xdr:row>
      <xdr:rowOff>0</xdr:rowOff>
    </xdr:from>
    <xdr:to>
      <xdr:col>10</xdr:col>
      <xdr:colOff>57150</xdr:colOff>
      <xdr:row>94</xdr:row>
      <xdr:rowOff>0</xdr:rowOff>
    </xdr:to>
    <xdr:cxnSp macro="">
      <xdr:nvCxnSpPr>
        <xdr:cNvPr id="366" name="直線コネクタ 6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95</xdr:row>
      <xdr:rowOff>0</xdr:rowOff>
    </xdr:from>
    <xdr:to>
      <xdr:col>10</xdr:col>
      <xdr:colOff>57150</xdr:colOff>
      <xdr:row>99</xdr:row>
      <xdr:rowOff>0</xdr:rowOff>
    </xdr:to>
    <xdr:cxnSp macro="">
      <xdr:nvCxnSpPr>
        <xdr:cNvPr id="367" name="直線コネクタ 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101</xdr:row>
      <xdr:rowOff>9525</xdr:rowOff>
    </xdr:from>
    <xdr:to>
      <xdr:col>16</xdr:col>
      <xdr:colOff>171450</xdr:colOff>
      <xdr:row>105</xdr:row>
      <xdr:rowOff>0</xdr:rowOff>
    </xdr:to>
    <xdr:cxnSp macro="">
      <xdr:nvCxnSpPr>
        <xdr:cNvPr id="368" name="直線コネクタ 6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101</xdr:row>
      <xdr:rowOff>9525</xdr:rowOff>
    </xdr:from>
    <xdr:to>
      <xdr:col>15</xdr:col>
      <xdr:colOff>57150</xdr:colOff>
      <xdr:row>105</xdr:row>
      <xdr:rowOff>0</xdr:rowOff>
    </xdr:to>
    <xdr:cxnSp macro="">
      <xdr:nvCxnSpPr>
        <xdr:cNvPr id="369" name="直線コネクタ 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101</xdr:row>
      <xdr:rowOff>9525</xdr:rowOff>
    </xdr:from>
    <xdr:to>
      <xdr:col>10</xdr:col>
      <xdr:colOff>171450</xdr:colOff>
      <xdr:row>103</xdr:row>
      <xdr:rowOff>371475</xdr:rowOff>
    </xdr:to>
    <xdr:cxnSp macro="">
      <xdr:nvCxnSpPr>
        <xdr:cNvPr id="370" name="直線コネクタ 6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93</xdr:row>
      <xdr:rowOff>0</xdr:rowOff>
    </xdr:from>
    <xdr:to>
      <xdr:col>8</xdr:col>
      <xdr:colOff>228600</xdr:colOff>
      <xdr:row>94</xdr:row>
      <xdr:rowOff>0</xdr:rowOff>
    </xdr:to>
    <xdr:cxnSp macro="">
      <xdr:nvCxnSpPr>
        <xdr:cNvPr id="371" name="直線コネクタ 6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94</xdr:row>
      <xdr:rowOff>180975</xdr:rowOff>
    </xdr:from>
    <xdr:to>
      <xdr:col>8</xdr:col>
      <xdr:colOff>219075</xdr:colOff>
      <xdr:row>98</xdr:row>
      <xdr:rowOff>332175</xdr:rowOff>
    </xdr:to>
    <xdr:cxnSp macro="">
      <xdr:nvCxnSpPr>
        <xdr:cNvPr id="372" name="直線コネクタ 6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CxnSpPr/>
      </xdr:nvCxnSpPr>
      <xdr:spPr>
        <a:xfrm>
          <a:off x="2428875" y="25955625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101</xdr:row>
      <xdr:rowOff>9525</xdr:rowOff>
    </xdr:from>
    <xdr:to>
      <xdr:col>13</xdr:col>
      <xdr:colOff>219075</xdr:colOff>
      <xdr:row>105</xdr:row>
      <xdr:rowOff>0</xdr:rowOff>
    </xdr:to>
    <xdr:cxnSp macro="">
      <xdr:nvCxnSpPr>
        <xdr:cNvPr id="373" name="直線コネクタ 6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101</xdr:row>
      <xdr:rowOff>9525</xdr:rowOff>
    </xdr:from>
    <xdr:to>
      <xdr:col>9</xdr:col>
      <xdr:colOff>57151</xdr:colOff>
      <xdr:row>103</xdr:row>
      <xdr:rowOff>371475</xdr:rowOff>
    </xdr:to>
    <xdr:cxnSp macro="">
      <xdr:nvCxnSpPr>
        <xdr:cNvPr id="374" name="直線コネクタ 6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101</xdr:row>
      <xdr:rowOff>9525</xdr:rowOff>
    </xdr:from>
    <xdr:to>
      <xdr:col>7</xdr:col>
      <xdr:colOff>228600</xdr:colOff>
      <xdr:row>103</xdr:row>
      <xdr:rowOff>370725</xdr:rowOff>
    </xdr:to>
    <xdr:cxnSp macro="">
      <xdr:nvCxnSpPr>
        <xdr:cNvPr id="375" name="直線コネクタ 6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101</xdr:row>
      <xdr:rowOff>9525</xdr:rowOff>
    </xdr:from>
    <xdr:to>
      <xdr:col>5</xdr:col>
      <xdr:colOff>171450</xdr:colOff>
      <xdr:row>103</xdr:row>
      <xdr:rowOff>371475</xdr:rowOff>
    </xdr:to>
    <xdr:cxnSp macro="">
      <xdr:nvCxnSpPr>
        <xdr:cNvPr id="376" name="直線コネクタ 6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95</xdr:row>
      <xdr:rowOff>9525</xdr:rowOff>
    </xdr:from>
    <xdr:to>
      <xdr:col>23</xdr:col>
      <xdr:colOff>171450</xdr:colOff>
      <xdr:row>97</xdr:row>
      <xdr:rowOff>0</xdr:rowOff>
    </xdr:to>
    <xdr:cxnSp macro="">
      <xdr:nvCxnSpPr>
        <xdr:cNvPr id="377" name="直線コネクタ 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CxnSpPr/>
      </xdr:nvCxnSpPr>
      <xdr:spPr>
        <a:xfrm>
          <a:off x="6524625" y="260127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101</xdr:row>
      <xdr:rowOff>9525</xdr:rowOff>
    </xdr:from>
    <xdr:to>
      <xdr:col>23</xdr:col>
      <xdr:colOff>171450</xdr:colOff>
      <xdr:row>105</xdr:row>
      <xdr:rowOff>0</xdr:rowOff>
    </xdr:to>
    <xdr:cxnSp macro="">
      <xdr:nvCxnSpPr>
        <xdr:cNvPr id="378" name="直線コネクタ 6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CxnSpPr/>
      </xdr:nvCxnSpPr>
      <xdr:spPr>
        <a:xfrm>
          <a:off x="6524625" y="281463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95</xdr:row>
      <xdr:rowOff>9525</xdr:rowOff>
    </xdr:from>
    <xdr:to>
      <xdr:col>22</xdr:col>
      <xdr:colOff>57150</xdr:colOff>
      <xdr:row>96</xdr:row>
      <xdr:rowOff>380925</xdr:rowOff>
    </xdr:to>
    <xdr:cxnSp macro="">
      <xdr:nvCxnSpPr>
        <xdr:cNvPr id="379" name="直線コネクタ 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CxnSpPr/>
      </xdr:nvCxnSpPr>
      <xdr:spPr>
        <a:xfrm>
          <a:off x="6134100" y="260127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101</xdr:row>
      <xdr:rowOff>9525</xdr:rowOff>
    </xdr:from>
    <xdr:to>
      <xdr:col>22</xdr:col>
      <xdr:colOff>57150</xdr:colOff>
      <xdr:row>105</xdr:row>
      <xdr:rowOff>0</xdr:rowOff>
    </xdr:to>
    <xdr:cxnSp macro="">
      <xdr:nvCxnSpPr>
        <xdr:cNvPr id="380" name="直線コネクタ 6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CxnSpPr/>
      </xdr:nvCxnSpPr>
      <xdr:spPr>
        <a:xfrm>
          <a:off x="6134100" y="281463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95</xdr:row>
      <xdr:rowOff>9525</xdr:rowOff>
    </xdr:from>
    <xdr:to>
      <xdr:col>20</xdr:col>
      <xdr:colOff>219075</xdr:colOff>
      <xdr:row>97</xdr:row>
      <xdr:rowOff>0</xdr:rowOff>
    </xdr:to>
    <xdr:cxnSp macro="">
      <xdr:nvCxnSpPr>
        <xdr:cNvPr id="381" name="直線コネクタ 6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CxnSpPr/>
      </xdr:nvCxnSpPr>
      <xdr:spPr>
        <a:xfrm>
          <a:off x="5743575" y="260127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101</xdr:row>
      <xdr:rowOff>9525</xdr:rowOff>
    </xdr:from>
    <xdr:to>
      <xdr:col>20</xdr:col>
      <xdr:colOff>209550</xdr:colOff>
      <xdr:row>105</xdr:row>
      <xdr:rowOff>0</xdr:rowOff>
    </xdr:to>
    <xdr:cxnSp macro="">
      <xdr:nvCxnSpPr>
        <xdr:cNvPr id="382" name="直線コネクタ 6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CxnSpPr/>
      </xdr:nvCxnSpPr>
      <xdr:spPr>
        <a:xfrm>
          <a:off x="5734050" y="281463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107</xdr:row>
      <xdr:rowOff>9525</xdr:rowOff>
    </xdr:from>
    <xdr:to>
      <xdr:col>9</xdr:col>
      <xdr:colOff>76200</xdr:colOff>
      <xdr:row>108</xdr:row>
      <xdr:rowOff>9525</xdr:rowOff>
    </xdr:to>
    <xdr:cxnSp macro="">
      <xdr:nvCxnSpPr>
        <xdr:cNvPr id="383" name="直線コネクタ 6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107</xdr:row>
      <xdr:rowOff>9525</xdr:rowOff>
    </xdr:from>
    <xdr:to>
      <xdr:col>7</xdr:col>
      <xdr:colOff>238125</xdr:colOff>
      <xdr:row>108</xdr:row>
      <xdr:rowOff>9525</xdr:rowOff>
    </xdr:to>
    <xdr:cxnSp macro="">
      <xdr:nvCxnSpPr>
        <xdr:cNvPr id="384" name="直線コネクタ 6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107</xdr:row>
      <xdr:rowOff>9525</xdr:rowOff>
    </xdr:from>
    <xdr:to>
      <xdr:col>6</xdr:col>
      <xdr:colOff>66675</xdr:colOff>
      <xdr:row>108</xdr:row>
      <xdr:rowOff>9525</xdr:rowOff>
    </xdr:to>
    <xdr:cxnSp macro="">
      <xdr:nvCxnSpPr>
        <xdr:cNvPr id="385" name="直線コネクタ 6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133</xdr:row>
      <xdr:rowOff>0</xdr:rowOff>
    </xdr:from>
    <xdr:to>
      <xdr:col>11</xdr:col>
      <xdr:colOff>171450</xdr:colOff>
      <xdr:row>137</xdr:row>
      <xdr:rowOff>0</xdr:rowOff>
    </xdr:to>
    <xdr:cxnSp macro="">
      <xdr:nvCxnSpPr>
        <xdr:cNvPr id="386" name="直線コネクタ 6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131</xdr:row>
      <xdr:rowOff>0</xdr:rowOff>
    </xdr:from>
    <xdr:to>
      <xdr:col>11</xdr:col>
      <xdr:colOff>171450</xdr:colOff>
      <xdr:row>132</xdr:row>
      <xdr:rowOff>0</xdr:rowOff>
    </xdr:to>
    <xdr:cxnSp macro="">
      <xdr:nvCxnSpPr>
        <xdr:cNvPr id="387" name="直線コネクタ 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131</xdr:row>
      <xdr:rowOff>0</xdr:rowOff>
    </xdr:from>
    <xdr:to>
      <xdr:col>10</xdr:col>
      <xdr:colOff>57150</xdr:colOff>
      <xdr:row>132</xdr:row>
      <xdr:rowOff>0</xdr:rowOff>
    </xdr:to>
    <xdr:cxnSp macro="">
      <xdr:nvCxnSpPr>
        <xdr:cNvPr id="388" name="直線コネクタ 6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133</xdr:row>
      <xdr:rowOff>0</xdr:rowOff>
    </xdr:from>
    <xdr:to>
      <xdr:col>10</xdr:col>
      <xdr:colOff>57150</xdr:colOff>
      <xdr:row>137</xdr:row>
      <xdr:rowOff>0</xdr:rowOff>
    </xdr:to>
    <xdr:cxnSp macro="">
      <xdr:nvCxnSpPr>
        <xdr:cNvPr id="389" name="直線コネクタ 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139</xdr:row>
      <xdr:rowOff>9525</xdr:rowOff>
    </xdr:from>
    <xdr:to>
      <xdr:col>16</xdr:col>
      <xdr:colOff>171450</xdr:colOff>
      <xdr:row>143</xdr:row>
      <xdr:rowOff>0</xdr:rowOff>
    </xdr:to>
    <xdr:cxnSp macro="">
      <xdr:nvCxnSpPr>
        <xdr:cNvPr id="390" name="直線コネクタ 6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139</xdr:row>
      <xdr:rowOff>9525</xdr:rowOff>
    </xdr:from>
    <xdr:to>
      <xdr:col>15</xdr:col>
      <xdr:colOff>57150</xdr:colOff>
      <xdr:row>143</xdr:row>
      <xdr:rowOff>0</xdr:rowOff>
    </xdr:to>
    <xdr:cxnSp macro="">
      <xdr:nvCxnSpPr>
        <xdr:cNvPr id="391" name="直線コネクタ 6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139</xdr:row>
      <xdr:rowOff>9525</xdr:rowOff>
    </xdr:from>
    <xdr:to>
      <xdr:col>10</xdr:col>
      <xdr:colOff>171450</xdr:colOff>
      <xdr:row>141</xdr:row>
      <xdr:rowOff>371475</xdr:rowOff>
    </xdr:to>
    <xdr:cxnSp macro="">
      <xdr:nvCxnSpPr>
        <xdr:cNvPr id="392" name="直線コネクタ 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131</xdr:row>
      <xdr:rowOff>0</xdr:rowOff>
    </xdr:from>
    <xdr:to>
      <xdr:col>8</xdr:col>
      <xdr:colOff>228600</xdr:colOff>
      <xdr:row>132</xdr:row>
      <xdr:rowOff>0</xdr:rowOff>
    </xdr:to>
    <xdr:cxnSp macro="">
      <xdr:nvCxnSpPr>
        <xdr:cNvPr id="393" name="直線コネクタ 6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133</xdr:row>
      <xdr:rowOff>0</xdr:rowOff>
    </xdr:from>
    <xdr:to>
      <xdr:col>8</xdr:col>
      <xdr:colOff>219075</xdr:colOff>
      <xdr:row>136</xdr:row>
      <xdr:rowOff>379800</xdr:rowOff>
    </xdr:to>
    <xdr:cxnSp macro="">
      <xdr:nvCxnSpPr>
        <xdr:cNvPr id="394" name="直線コネクタ 6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139</xdr:row>
      <xdr:rowOff>9525</xdr:rowOff>
    </xdr:from>
    <xdr:to>
      <xdr:col>13</xdr:col>
      <xdr:colOff>219075</xdr:colOff>
      <xdr:row>143</xdr:row>
      <xdr:rowOff>0</xdr:rowOff>
    </xdr:to>
    <xdr:cxnSp macro="">
      <xdr:nvCxnSpPr>
        <xdr:cNvPr id="395" name="直線コネクタ 6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139</xdr:row>
      <xdr:rowOff>9525</xdr:rowOff>
    </xdr:from>
    <xdr:to>
      <xdr:col>9</xdr:col>
      <xdr:colOff>57151</xdr:colOff>
      <xdr:row>141</xdr:row>
      <xdr:rowOff>371475</xdr:rowOff>
    </xdr:to>
    <xdr:cxnSp macro="">
      <xdr:nvCxnSpPr>
        <xdr:cNvPr id="396" name="直線コネクタ 6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139</xdr:row>
      <xdr:rowOff>9525</xdr:rowOff>
    </xdr:from>
    <xdr:to>
      <xdr:col>7</xdr:col>
      <xdr:colOff>228600</xdr:colOff>
      <xdr:row>141</xdr:row>
      <xdr:rowOff>370725</xdr:rowOff>
    </xdr:to>
    <xdr:cxnSp macro="">
      <xdr:nvCxnSpPr>
        <xdr:cNvPr id="397" name="直線コネクタ 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139</xdr:row>
      <xdr:rowOff>9525</xdr:rowOff>
    </xdr:from>
    <xdr:to>
      <xdr:col>5</xdr:col>
      <xdr:colOff>171450</xdr:colOff>
      <xdr:row>141</xdr:row>
      <xdr:rowOff>371475</xdr:rowOff>
    </xdr:to>
    <xdr:cxnSp macro="">
      <xdr:nvCxnSpPr>
        <xdr:cNvPr id="398" name="直線コネクタ 6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133</xdr:row>
      <xdr:rowOff>9525</xdr:rowOff>
    </xdr:from>
    <xdr:to>
      <xdr:col>23</xdr:col>
      <xdr:colOff>171450</xdr:colOff>
      <xdr:row>135</xdr:row>
      <xdr:rowOff>0</xdr:rowOff>
    </xdr:to>
    <xdr:cxnSp macro="">
      <xdr:nvCxnSpPr>
        <xdr:cNvPr id="399" name="直線コネクタ 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CxnSpPr/>
      </xdr:nvCxnSpPr>
      <xdr:spPr>
        <a:xfrm>
          <a:off x="6524625" y="3669030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139</xdr:row>
      <xdr:rowOff>9525</xdr:rowOff>
    </xdr:from>
    <xdr:to>
      <xdr:col>23</xdr:col>
      <xdr:colOff>171450</xdr:colOff>
      <xdr:row>143</xdr:row>
      <xdr:rowOff>0</xdr:rowOff>
    </xdr:to>
    <xdr:cxnSp macro="">
      <xdr:nvCxnSpPr>
        <xdr:cNvPr id="400" name="直線コネクタ 6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CxnSpPr/>
      </xdr:nvCxnSpPr>
      <xdr:spPr>
        <a:xfrm>
          <a:off x="6524625" y="3882390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133</xdr:row>
      <xdr:rowOff>9525</xdr:rowOff>
    </xdr:from>
    <xdr:to>
      <xdr:col>22</xdr:col>
      <xdr:colOff>57150</xdr:colOff>
      <xdr:row>134</xdr:row>
      <xdr:rowOff>380925</xdr:rowOff>
    </xdr:to>
    <xdr:cxnSp macro="">
      <xdr:nvCxnSpPr>
        <xdr:cNvPr id="401" name="直線コネクタ 6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CxnSpPr/>
      </xdr:nvCxnSpPr>
      <xdr:spPr>
        <a:xfrm>
          <a:off x="6134100" y="36690300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139</xdr:row>
      <xdr:rowOff>9525</xdr:rowOff>
    </xdr:from>
    <xdr:to>
      <xdr:col>22</xdr:col>
      <xdr:colOff>57150</xdr:colOff>
      <xdr:row>143</xdr:row>
      <xdr:rowOff>0</xdr:rowOff>
    </xdr:to>
    <xdr:cxnSp macro="">
      <xdr:nvCxnSpPr>
        <xdr:cNvPr id="402" name="直線コネクタ 6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CxnSpPr/>
      </xdr:nvCxnSpPr>
      <xdr:spPr>
        <a:xfrm>
          <a:off x="6134100" y="3882390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133</xdr:row>
      <xdr:rowOff>9525</xdr:rowOff>
    </xdr:from>
    <xdr:to>
      <xdr:col>20</xdr:col>
      <xdr:colOff>219075</xdr:colOff>
      <xdr:row>135</xdr:row>
      <xdr:rowOff>0</xdr:rowOff>
    </xdr:to>
    <xdr:cxnSp macro="">
      <xdr:nvCxnSpPr>
        <xdr:cNvPr id="403" name="直線コネクタ 6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CxnSpPr/>
      </xdr:nvCxnSpPr>
      <xdr:spPr>
        <a:xfrm>
          <a:off x="5743575" y="3669030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139</xdr:row>
      <xdr:rowOff>9525</xdr:rowOff>
    </xdr:from>
    <xdr:to>
      <xdr:col>20</xdr:col>
      <xdr:colOff>209550</xdr:colOff>
      <xdr:row>143</xdr:row>
      <xdr:rowOff>0</xdr:rowOff>
    </xdr:to>
    <xdr:cxnSp macro="">
      <xdr:nvCxnSpPr>
        <xdr:cNvPr id="404" name="直線コネクタ 6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CxnSpPr/>
      </xdr:nvCxnSpPr>
      <xdr:spPr>
        <a:xfrm>
          <a:off x="5734050" y="3882390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145</xdr:row>
      <xdr:rowOff>9525</xdr:rowOff>
    </xdr:from>
    <xdr:to>
      <xdr:col>9</xdr:col>
      <xdr:colOff>76200</xdr:colOff>
      <xdr:row>146</xdr:row>
      <xdr:rowOff>9525</xdr:rowOff>
    </xdr:to>
    <xdr:cxnSp macro="">
      <xdr:nvCxnSpPr>
        <xdr:cNvPr id="405" name="直線コネクタ 6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145</xdr:row>
      <xdr:rowOff>9525</xdr:rowOff>
    </xdr:from>
    <xdr:to>
      <xdr:col>7</xdr:col>
      <xdr:colOff>238125</xdr:colOff>
      <xdr:row>146</xdr:row>
      <xdr:rowOff>9525</xdr:rowOff>
    </xdr:to>
    <xdr:cxnSp macro="">
      <xdr:nvCxnSpPr>
        <xdr:cNvPr id="406" name="直線コネクタ 6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145</xdr:row>
      <xdr:rowOff>9525</xdr:rowOff>
    </xdr:from>
    <xdr:to>
      <xdr:col>6</xdr:col>
      <xdr:colOff>66675</xdr:colOff>
      <xdr:row>146</xdr:row>
      <xdr:rowOff>9525</xdr:rowOff>
    </xdr:to>
    <xdr:cxnSp macro="">
      <xdr:nvCxnSpPr>
        <xdr:cNvPr id="407" name="直線コネクタ 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171</xdr:row>
      <xdr:rowOff>0</xdr:rowOff>
    </xdr:from>
    <xdr:to>
      <xdr:col>11</xdr:col>
      <xdr:colOff>171450</xdr:colOff>
      <xdr:row>175</xdr:row>
      <xdr:rowOff>0</xdr:rowOff>
    </xdr:to>
    <xdr:cxnSp macro="">
      <xdr:nvCxnSpPr>
        <xdr:cNvPr id="408" name="直線コネクタ 6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169</xdr:row>
      <xdr:rowOff>0</xdr:rowOff>
    </xdr:from>
    <xdr:to>
      <xdr:col>11</xdr:col>
      <xdr:colOff>171450</xdr:colOff>
      <xdr:row>170</xdr:row>
      <xdr:rowOff>0</xdr:rowOff>
    </xdr:to>
    <xdr:cxnSp macro="">
      <xdr:nvCxnSpPr>
        <xdr:cNvPr id="409" name="直線コネクタ 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169</xdr:row>
      <xdr:rowOff>0</xdr:rowOff>
    </xdr:from>
    <xdr:to>
      <xdr:col>10</xdr:col>
      <xdr:colOff>57150</xdr:colOff>
      <xdr:row>170</xdr:row>
      <xdr:rowOff>0</xdr:rowOff>
    </xdr:to>
    <xdr:cxnSp macro="">
      <xdr:nvCxnSpPr>
        <xdr:cNvPr id="410" name="直線コネクタ 6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171</xdr:row>
      <xdr:rowOff>0</xdr:rowOff>
    </xdr:from>
    <xdr:to>
      <xdr:col>10</xdr:col>
      <xdr:colOff>57150</xdr:colOff>
      <xdr:row>175</xdr:row>
      <xdr:rowOff>0</xdr:rowOff>
    </xdr:to>
    <xdr:cxnSp macro="">
      <xdr:nvCxnSpPr>
        <xdr:cNvPr id="411" name="直線コネクタ 6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177</xdr:row>
      <xdr:rowOff>9525</xdr:rowOff>
    </xdr:from>
    <xdr:to>
      <xdr:col>16</xdr:col>
      <xdr:colOff>171450</xdr:colOff>
      <xdr:row>181</xdr:row>
      <xdr:rowOff>0</xdr:rowOff>
    </xdr:to>
    <xdr:cxnSp macro="">
      <xdr:nvCxnSpPr>
        <xdr:cNvPr id="412" name="直線コネクタ 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177</xdr:row>
      <xdr:rowOff>9525</xdr:rowOff>
    </xdr:from>
    <xdr:to>
      <xdr:col>15</xdr:col>
      <xdr:colOff>57150</xdr:colOff>
      <xdr:row>181</xdr:row>
      <xdr:rowOff>0</xdr:rowOff>
    </xdr:to>
    <xdr:cxnSp macro="">
      <xdr:nvCxnSpPr>
        <xdr:cNvPr id="413" name="直線コネクタ 6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177</xdr:row>
      <xdr:rowOff>9525</xdr:rowOff>
    </xdr:from>
    <xdr:to>
      <xdr:col>10</xdr:col>
      <xdr:colOff>171450</xdr:colOff>
      <xdr:row>179</xdr:row>
      <xdr:rowOff>371475</xdr:rowOff>
    </xdr:to>
    <xdr:cxnSp macro="">
      <xdr:nvCxnSpPr>
        <xdr:cNvPr id="414" name="直線コネクタ 6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169</xdr:row>
      <xdr:rowOff>0</xdr:rowOff>
    </xdr:from>
    <xdr:to>
      <xdr:col>8</xdr:col>
      <xdr:colOff>228600</xdr:colOff>
      <xdr:row>170</xdr:row>
      <xdr:rowOff>0</xdr:rowOff>
    </xdr:to>
    <xdr:cxnSp macro="">
      <xdr:nvCxnSpPr>
        <xdr:cNvPr id="415" name="直線コネクタ 6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171</xdr:row>
      <xdr:rowOff>0</xdr:rowOff>
    </xdr:from>
    <xdr:to>
      <xdr:col>8</xdr:col>
      <xdr:colOff>219075</xdr:colOff>
      <xdr:row>174</xdr:row>
      <xdr:rowOff>379800</xdr:rowOff>
    </xdr:to>
    <xdr:cxnSp macro="">
      <xdr:nvCxnSpPr>
        <xdr:cNvPr id="416" name="直線コネクタ 6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177</xdr:row>
      <xdr:rowOff>9525</xdr:rowOff>
    </xdr:from>
    <xdr:to>
      <xdr:col>13</xdr:col>
      <xdr:colOff>219075</xdr:colOff>
      <xdr:row>181</xdr:row>
      <xdr:rowOff>0</xdr:rowOff>
    </xdr:to>
    <xdr:cxnSp macro="">
      <xdr:nvCxnSpPr>
        <xdr:cNvPr id="417" name="直線コネクタ 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177</xdr:row>
      <xdr:rowOff>9525</xdr:rowOff>
    </xdr:from>
    <xdr:to>
      <xdr:col>9</xdr:col>
      <xdr:colOff>57151</xdr:colOff>
      <xdr:row>179</xdr:row>
      <xdr:rowOff>371475</xdr:rowOff>
    </xdr:to>
    <xdr:cxnSp macro="">
      <xdr:nvCxnSpPr>
        <xdr:cNvPr id="418" name="直線コネクタ 6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177</xdr:row>
      <xdr:rowOff>9525</xdr:rowOff>
    </xdr:from>
    <xdr:to>
      <xdr:col>7</xdr:col>
      <xdr:colOff>228600</xdr:colOff>
      <xdr:row>179</xdr:row>
      <xdr:rowOff>370725</xdr:rowOff>
    </xdr:to>
    <xdr:cxnSp macro="">
      <xdr:nvCxnSpPr>
        <xdr:cNvPr id="419" name="直線コネクタ 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177</xdr:row>
      <xdr:rowOff>9525</xdr:rowOff>
    </xdr:from>
    <xdr:to>
      <xdr:col>5</xdr:col>
      <xdr:colOff>171450</xdr:colOff>
      <xdr:row>179</xdr:row>
      <xdr:rowOff>371475</xdr:rowOff>
    </xdr:to>
    <xdr:cxnSp macro="">
      <xdr:nvCxnSpPr>
        <xdr:cNvPr id="420" name="直線コネクタ 6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171</xdr:row>
      <xdr:rowOff>9525</xdr:rowOff>
    </xdr:from>
    <xdr:to>
      <xdr:col>23</xdr:col>
      <xdr:colOff>171450</xdr:colOff>
      <xdr:row>173</xdr:row>
      <xdr:rowOff>0</xdr:rowOff>
    </xdr:to>
    <xdr:cxnSp macro="">
      <xdr:nvCxnSpPr>
        <xdr:cNvPr id="421" name="直線コネクタ 6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CxnSpPr/>
      </xdr:nvCxnSpPr>
      <xdr:spPr>
        <a:xfrm>
          <a:off x="6524625" y="473678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177</xdr:row>
      <xdr:rowOff>9525</xdr:rowOff>
    </xdr:from>
    <xdr:to>
      <xdr:col>23</xdr:col>
      <xdr:colOff>171450</xdr:colOff>
      <xdr:row>181</xdr:row>
      <xdr:rowOff>0</xdr:rowOff>
    </xdr:to>
    <xdr:cxnSp macro="">
      <xdr:nvCxnSpPr>
        <xdr:cNvPr id="422" name="直線コネクタ 6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CxnSpPr/>
      </xdr:nvCxnSpPr>
      <xdr:spPr>
        <a:xfrm>
          <a:off x="6524625" y="49501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171</xdr:row>
      <xdr:rowOff>9525</xdr:rowOff>
    </xdr:from>
    <xdr:to>
      <xdr:col>22</xdr:col>
      <xdr:colOff>57150</xdr:colOff>
      <xdr:row>172</xdr:row>
      <xdr:rowOff>380925</xdr:rowOff>
    </xdr:to>
    <xdr:cxnSp macro="">
      <xdr:nvCxnSpPr>
        <xdr:cNvPr id="423" name="直線コネクタ 6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CxnSpPr/>
      </xdr:nvCxnSpPr>
      <xdr:spPr>
        <a:xfrm>
          <a:off x="6134100" y="4736782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177</xdr:row>
      <xdr:rowOff>9525</xdr:rowOff>
    </xdr:from>
    <xdr:to>
      <xdr:col>22</xdr:col>
      <xdr:colOff>57150</xdr:colOff>
      <xdr:row>181</xdr:row>
      <xdr:rowOff>0</xdr:rowOff>
    </xdr:to>
    <xdr:cxnSp macro="">
      <xdr:nvCxnSpPr>
        <xdr:cNvPr id="424" name="直線コネクタ 6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CxnSpPr/>
      </xdr:nvCxnSpPr>
      <xdr:spPr>
        <a:xfrm>
          <a:off x="6134100" y="49501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171</xdr:row>
      <xdr:rowOff>9525</xdr:rowOff>
    </xdr:from>
    <xdr:to>
      <xdr:col>20</xdr:col>
      <xdr:colOff>219075</xdr:colOff>
      <xdr:row>173</xdr:row>
      <xdr:rowOff>0</xdr:rowOff>
    </xdr:to>
    <xdr:cxnSp macro="">
      <xdr:nvCxnSpPr>
        <xdr:cNvPr id="425" name="直線コネクタ 6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CxnSpPr/>
      </xdr:nvCxnSpPr>
      <xdr:spPr>
        <a:xfrm>
          <a:off x="5743575" y="473678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177</xdr:row>
      <xdr:rowOff>9525</xdr:rowOff>
    </xdr:from>
    <xdr:to>
      <xdr:col>20</xdr:col>
      <xdr:colOff>209550</xdr:colOff>
      <xdr:row>181</xdr:row>
      <xdr:rowOff>0</xdr:rowOff>
    </xdr:to>
    <xdr:cxnSp macro="">
      <xdr:nvCxnSpPr>
        <xdr:cNvPr id="426" name="直線コネクタ 6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CxnSpPr/>
      </xdr:nvCxnSpPr>
      <xdr:spPr>
        <a:xfrm>
          <a:off x="5734050" y="49501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183</xdr:row>
      <xdr:rowOff>9525</xdr:rowOff>
    </xdr:from>
    <xdr:to>
      <xdr:col>9</xdr:col>
      <xdr:colOff>76200</xdr:colOff>
      <xdr:row>184</xdr:row>
      <xdr:rowOff>9525</xdr:rowOff>
    </xdr:to>
    <xdr:cxnSp macro="">
      <xdr:nvCxnSpPr>
        <xdr:cNvPr id="427" name="直線コネクタ 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183</xdr:row>
      <xdr:rowOff>9525</xdr:rowOff>
    </xdr:from>
    <xdr:to>
      <xdr:col>7</xdr:col>
      <xdr:colOff>238125</xdr:colOff>
      <xdr:row>184</xdr:row>
      <xdr:rowOff>9525</xdr:rowOff>
    </xdr:to>
    <xdr:cxnSp macro="">
      <xdr:nvCxnSpPr>
        <xdr:cNvPr id="428" name="直線コネクタ 6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183</xdr:row>
      <xdr:rowOff>9525</xdr:rowOff>
    </xdr:from>
    <xdr:to>
      <xdr:col>6</xdr:col>
      <xdr:colOff>66675</xdr:colOff>
      <xdr:row>184</xdr:row>
      <xdr:rowOff>9525</xdr:rowOff>
    </xdr:to>
    <xdr:cxnSp macro="">
      <xdr:nvCxnSpPr>
        <xdr:cNvPr id="429" name="直線コネクタ 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209</xdr:row>
      <xdr:rowOff>0</xdr:rowOff>
    </xdr:from>
    <xdr:to>
      <xdr:col>11</xdr:col>
      <xdr:colOff>171450</xdr:colOff>
      <xdr:row>213</xdr:row>
      <xdr:rowOff>0</xdr:rowOff>
    </xdr:to>
    <xdr:cxnSp macro="">
      <xdr:nvCxnSpPr>
        <xdr:cNvPr id="430" name="直線コネクタ 6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207</xdr:row>
      <xdr:rowOff>0</xdr:rowOff>
    </xdr:from>
    <xdr:to>
      <xdr:col>11</xdr:col>
      <xdr:colOff>171450</xdr:colOff>
      <xdr:row>208</xdr:row>
      <xdr:rowOff>0</xdr:rowOff>
    </xdr:to>
    <xdr:cxnSp macro="">
      <xdr:nvCxnSpPr>
        <xdr:cNvPr id="431" name="直線コネクタ 6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207</xdr:row>
      <xdr:rowOff>0</xdr:rowOff>
    </xdr:from>
    <xdr:to>
      <xdr:col>10</xdr:col>
      <xdr:colOff>57150</xdr:colOff>
      <xdr:row>208</xdr:row>
      <xdr:rowOff>0</xdr:rowOff>
    </xdr:to>
    <xdr:cxnSp macro="">
      <xdr:nvCxnSpPr>
        <xdr:cNvPr id="432" name="直線コネクタ 6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209</xdr:row>
      <xdr:rowOff>0</xdr:rowOff>
    </xdr:from>
    <xdr:to>
      <xdr:col>10</xdr:col>
      <xdr:colOff>57150</xdr:colOff>
      <xdr:row>213</xdr:row>
      <xdr:rowOff>0</xdr:rowOff>
    </xdr:to>
    <xdr:cxnSp macro="">
      <xdr:nvCxnSpPr>
        <xdr:cNvPr id="433" name="直線コネクタ 6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215</xdr:row>
      <xdr:rowOff>9525</xdr:rowOff>
    </xdr:from>
    <xdr:to>
      <xdr:col>16</xdr:col>
      <xdr:colOff>171450</xdr:colOff>
      <xdr:row>219</xdr:row>
      <xdr:rowOff>0</xdr:rowOff>
    </xdr:to>
    <xdr:cxnSp macro="">
      <xdr:nvCxnSpPr>
        <xdr:cNvPr id="434" name="直線コネクタ 6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215</xdr:row>
      <xdr:rowOff>9525</xdr:rowOff>
    </xdr:from>
    <xdr:to>
      <xdr:col>15</xdr:col>
      <xdr:colOff>57150</xdr:colOff>
      <xdr:row>219</xdr:row>
      <xdr:rowOff>0</xdr:rowOff>
    </xdr:to>
    <xdr:cxnSp macro="">
      <xdr:nvCxnSpPr>
        <xdr:cNvPr id="435" name="直線コネクタ 6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215</xdr:row>
      <xdr:rowOff>9525</xdr:rowOff>
    </xdr:from>
    <xdr:to>
      <xdr:col>10</xdr:col>
      <xdr:colOff>171450</xdr:colOff>
      <xdr:row>217</xdr:row>
      <xdr:rowOff>371475</xdr:rowOff>
    </xdr:to>
    <xdr:cxnSp macro="">
      <xdr:nvCxnSpPr>
        <xdr:cNvPr id="436" name="直線コネクタ 6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207</xdr:row>
      <xdr:rowOff>0</xdr:rowOff>
    </xdr:from>
    <xdr:to>
      <xdr:col>8</xdr:col>
      <xdr:colOff>228600</xdr:colOff>
      <xdr:row>208</xdr:row>
      <xdr:rowOff>0</xdr:rowOff>
    </xdr:to>
    <xdr:cxnSp macro="">
      <xdr:nvCxnSpPr>
        <xdr:cNvPr id="437" name="直線コネクタ 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209</xdr:row>
      <xdr:rowOff>0</xdr:rowOff>
    </xdr:from>
    <xdr:to>
      <xdr:col>8</xdr:col>
      <xdr:colOff>219075</xdr:colOff>
      <xdr:row>212</xdr:row>
      <xdr:rowOff>379800</xdr:rowOff>
    </xdr:to>
    <xdr:cxnSp macro="">
      <xdr:nvCxnSpPr>
        <xdr:cNvPr id="438" name="直線コネクタ 6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215</xdr:row>
      <xdr:rowOff>9525</xdr:rowOff>
    </xdr:from>
    <xdr:to>
      <xdr:col>13</xdr:col>
      <xdr:colOff>219075</xdr:colOff>
      <xdr:row>219</xdr:row>
      <xdr:rowOff>0</xdr:rowOff>
    </xdr:to>
    <xdr:cxnSp macro="">
      <xdr:nvCxnSpPr>
        <xdr:cNvPr id="439" name="直線コネクタ 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215</xdr:row>
      <xdr:rowOff>9525</xdr:rowOff>
    </xdr:from>
    <xdr:to>
      <xdr:col>9</xdr:col>
      <xdr:colOff>57151</xdr:colOff>
      <xdr:row>217</xdr:row>
      <xdr:rowOff>371475</xdr:rowOff>
    </xdr:to>
    <xdr:cxnSp macro="">
      <xdr:nvCxnSpPr>
        <xdr:cNvPr id="440" name="直線コネクタ 6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215</xdr:row>
      <xdr:rowOff>9525</xdr:rowOff>
    </xdr:from>
    <xdr:to>
      <xdr:col>7</xdr:col>
      <xdr:colOff>228600</xdr:colOff>
      <xdr:row>217</xdr:row>
      <xdr:rowOff>370725</xdr:rowOff>
    </xdr:to>
    <xdr:cxnSp macro="">
      <xdr:nvCxnSpPr>
        <xdr:cNvPr id="441" name="直線コネクタ 6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215</xdr:row>
      <xdr:rowOff>9525</xdr:rowOff>
    </xdr:from>
    <xdr:to>
      <xdr:col>5</xdr:col>
      <xdr:colOff>171450</xdr:colOff>
      <xdr:row>217</xdr:row>
      <xdr:rowOff>371475</xdr:rowOff>
    </xdr:to>
    <xdr:cxnSp macro="">
      <xdr:nvCxnSpPr>
        <xdr:cNvPr id="442" name="直線コネクタ 6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209</xdr:row>
      <xdr:rowOff>9525</xdr:rowOff>
    </xdr:from>
    <xdr:to>
      <xdr:col>23</xdr:col>
      <xdr:colOff>171450</xdr:colOff>
      <xdr:row>211</xdr:row>
      <xdr:rowOff>0</xdr:rowOff>
    </xdr:to>
    <xdr:cxnSp macro="">
      <xdr:nvCxnSpPr>
        <xdr:cNvPr id="443" name="直線コネクタ 6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CxnSpPr/>
      </xdr:nvCxnSpPr>
      <xdr:spPr>
        <a:xfrm>
          <a:off x="6524625" y="580453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215</xdr:row>
      <xdr:rowOff>9525</xdr:rowOff>
    </xdr:from>
    <xdr:to>
      <xdr:col>23</xdr:col>
      <xdr:colOff>171450</xdr:colOff>
      <xdr:row>219</xdr:row>
      <xdr:rowOff>0</xdr:rowOff>
    </xdr:to>
    <xdr:cxnSp macro="">
      <xdr:nvCxnSpPr>
        <xdr:cNvPr id="444" name="直線コネクタ 6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CxnSpPr/>
      </xdr:nvCxnSpPr>
      <xdr:spPr>
        <a:xfrm>
          <a:off x="6524625" y="601789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209</xdr:row>
      <xdr:rowOff>9525</xdr:rowOff>
    </xdr:from>
    <xdr:to>
      <xdr:col>22</xdr:col>
      <xdr:colOff>57150</xdr:colOff>
      <xdr:row>210</xdr:row>
      <xdr:rowOff>380925</xdr:rowOff>
    </xdr:to>
    <xdr:cxnSp macro="">
      <xdr:nvCxnSpPr>
        <xdr:cNvPr id="445" name="直線コネクタ 6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CxnSpPr/>
      </xdr:nvCxnSpPr>
      <xdr:spPr>
        <a:xfrm>
          <a:off x="6134100" y="58045350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215</xdr:row>
      <xdr:rowOff>9525</xdr:rowOff>
    </xdr:from>
    <xdr:to>
      <xdr:col>22</xdr:col>
      <xdr:colOff>57150</xdr:colOff>
      <xdr:row>219</xdr:row>
      <xdr:rowOff>0</xdr:rowOff>
    </xdr:to>
    <xdr:cxnSp macro="">
      <xdr:nvCxnSpPr>
        <xdr:cNvPr id="446" name="直線コネクタ 6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CxnSpPr/>
      </xdr:nvCxnSpPr>
      <xdr:spPr>
        <a:xfrm>
          <a:off x="6134100" y="601789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209</xdr:row>
      <xdr:rowOff>9525</xdr:rowOff>
    </xdr:from>
    <xdr:to>
      <xdr:col>20</xdr:col>
      <xdr:colOff>219075</xdr:colOff>
      <xdr:row>211</xdr:row>
      <xdr:rowOff>0</xdr:rowOff>
    </xdr:to>
    <xdr:cxnSp macro="">
      <xdr:nvCxnSpPr>
        <xdr:cNvPr id="447" name="直線コネクタ 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CxnSpPr/>
      </xdr:nvCxnSpPr>
      <xdr:spPr>
        <a:xfrm>
          <a:off x="5743575" y="580453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215</xdr:row>
      <xdr:rowOff>9525</xdr:rowOff>
    </xdr:from>
    <xdr:to>
      <xdr:col>20</xdr:col>
      <xdr:colOff>209550</xdr:colOff>
      <xdr:row>219</xdr:row>
      <xdr:rowOff>0</xdr:rowOff>
    </xdr:to>
    <xdr:cxnSp macro="">
      <xdr:nvCxnSpPr>
        <xdr:cNvPr id="448" name="直線コネクタ 6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CxnSpPr/>
      </xdr:nvCxnSpPr>
      <xdr:spPr>
        <a:xfrm>
          <a:off x="5734050" y="601789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221</xdr:row>
      <xdr:rowOff>9525</xdr:rowOff>
    </xdr:from>
    <xdr:to>
      <xdr:col>9</xdr:col>
      <xdr:colOff>76200</xdr:colOff>
      <xdr:row>222</xdr:row>
      <xdr:rowOff>9525</xdr:rowOff>
    </xdr:to>
    <xdr:cxnSp macro="">
      <xdr:nvCxnSpPr>
        <xdr:cNvPr id="449" name="直線コネクタ 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221</xdr:row>
      <xdr:rowOff>9525</xdr:rowOff>
    </xdr:from>
    <xdr:to>
      <xdr:col>7</xdr:col>
      <xdr:colOff>238125</xdr:colOff>
      <xdr:row>222</xdr:row>
      <xdr:rowOff>9525</xdr:rowOff>
    </xdr:to>
    <xdr:cxnSp macro="">
      <xdr:nvCxnSpPr>
        <xdr:cNvPr id="450" name="直線コネクタ 6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221</xdr:row>
      <xdr:rowOff>9525</xdr:rowOff>
    </xdr:from>
    <xdr:to>
      <xdr:col>6</xdr:col>
      <xdr:colOff>66675</xdr:colOff>
      <xdr:row>222</xdr:row>
      <xdr:rowOff>9525</xdr:rowOff>
    </xdr:to>
    <xdr:cxnSp macro="">
      <xdr:nvCxnSpPr>
        <xdr:cNvPr id="451" name="直線コネクタ 6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247</xdr:row>
      <xdr:rowOff>0</xdr:rowOff>
    </xdr:from>
    <xdr:to>
      <xdr:col>11</xdr:col>
      <xdr:colOff>171450</xdr:colOff>
      <xdr:row>251</xdr:row>
      <xdr:rowOff>0</xdr:rowOff>
    </xdr:to>
    <xdr:cxnSp macro="">
      <xdr:nvCxnSpPr>
        <xdr:cNvPr id="452" name="直線コネクタ 6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245</xdr:row>
      <xdr:rowOff>0</xdr:rowOff>
    </xdr:from>
    <xdr:to>
      <xdr:col>11</xdr:col>
      <xdr:colOff>171450</xdr:colOff>
      <xdr:row>246</xdr:row>
      <xdr:rowOff>0</xdr:rowOff>
    </xdr:to>
    <xdr:cxnSp macro="">
      <xdr:nvCxnSpPr>
        <xdr:cNvPr id="453" name="直線コネクタ 6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245</xdr:row>
      <xdr:rowOff>0</xdr:rowOff>
    </xdr:from>
    <xdr:to>
      <xdr:col>10</xdr:col>
      <xdr:colOff>57150</xdr:colOff>
      <xdr:row>246</xdr:row>
      <xdr:rowOff>0</xdr:rowOff>
    </xdr:to>
    <xdr:cxnSp macro="">
      <xdr:nvCxnSpPr>
        <xdr:cNvPr id="454" name="直線コネクタ 6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247</xdr:row>
      <xdr:rowOff>0</xdr:rowOff>
    </xdr:from>
    <xdr:to>
      <xdr:col>10</xdr:col>
      <xdr:colOff>57150</xdr:colOff>
      <xdr:row>251</xdr:row>
      <xdr:rowOff>0</xdr:rowOff>
    </xdr:to>
    <xdr:cxnSp macro="">
      <xdr:nvCxnSpPr>
        <xdr:cNvPr id="455" name="直線コネクタ 6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253</xdr:row>
      <xdr:rowOff>9525</xdr:rowOff>
    </xdr:from>
    <xdr:to>
      <xdr:col>16</xdr:col>
      <xdr:colOff>171450</xdr:colOff>
      <xdr:row>257</xdr:row>
      <xdr:rowOff>0</xdr:rowOff>
    </xdr:to>
    <xdr:cxnSp macro="">
      <xdr:nvCxnSpPr>
        <xdr:cNvPr id="456" name="直線コネクタ 6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253</xdr:row>
      <xdr:rowOff>9525</xdr:rowOff>
    </xdr:from>
    <xdr:to>
      <xdr:col>15</xdr:col>
      <xdr:colOff>57150</xdr:colOff>
      <xdr:row>257</xdr:row>
      <xdr:rowOff>0</xdr:rowOff>
    </xdr:to>
    <xdr:cxnSp macro="">
      <xdr:nvCxnSpPr>
        <xdr:cNvPr id="457" name="直線コネクタ 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253</xdr:row>
      <xdr:rowOff>9525</xdr:rowOff>
    </xdr:from>
    <xdr:to>
      <xdr:col>10</xdr:col>
      <xdr:colOff>171450</xdr:colOff>
      <xdr:row>255</xdr:row>
      <xdr:rowOff>371475</xdr:rowOff>
    </xdr:to>
    <xdr:cxnSp macro="">
      <xdr:nvCxnSpPr>
        <xdr:cNvPr id="458" name="直線コネクタ 6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245</xdr:row>
      <xdr:rowOff>0</xdr:rowOff>
    </xdr:from>
    <xdr:to>
      <xdr:col>8</xdr:col>
      <xdr:colOff>228600</xdr:colOff>
      <xdr:row>246</xdr:row>
      <xdr:rowOff>0</xdr:rowOff>
    </xdr:to>
    <xdr:cxnSp macro="">
      <xdr:nvCxnSpPr>
        <xdr:cNvPr id="459" name="直線コネクタ 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247</xdr:row>
      <xdr:rowOff>0</xdr:rowOff>
    </xdr:from>
    <xdr:to>
      <xdr:col>8</xdr:col>
      <xdr:colOff>219075</xdr:colOff>
      <xdr:row>250</xdr:row>
      <xdr:rowOff>379800</xdr:rowOff>
    </xdr:to>
    <xdr:cxnSp macro="">
      <xdr:nvCxnSpPr>
        <xdr:cNvPr id="460" name="直線コネクタ 6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253</xdr:row>
      <xdr:rowOff>9525</xdr:rowOff>
    </xdr:from>
    <xdr:to>
      <xdr:col>13</xdr:col>
      <xdr:colOff>219075</xdr:colOff>
      <xdr:row>257</xdr:row>
      <xdr:rowOff>0</xdr:rowOff>
    </xdr:to>
    <xdr:cxnSp macro="">
      <xdr:nvCxnSpPr>
        <xdr:cNvPr id="461" name="直線コネクタ 6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253</xdr:row>
      <xdr:rowOff>9525</xdr:rowOff>
    </xdr:from>
    <xdr:to>
      <xdr:col>9</xdr:col>
      <xdr:colOff>57151</xdr:colOff>
      <xdr:row>255</xdr:row>
      <xdr:rowOff>371475</xdr:rowOff>
    </xdr:to>
    <xdr:cxnSp macro="">
      <xdr:nvCxnSpPr>
        <xdr:cNvPr id="462" name="直線コネクタ 6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253</xdr:row>
      <xdr:rowOff>9525</xdr:rowOff>
    </xdr:from>
    <xdr:to>
      <xdr:col>7</xdr:col>
      <xdr:colOff>228600</xdr:colOff>
      <xdr:row>255</xdr:row>
      <xdr:rowOff>370725</xdr:rowOff>
    </xdr:to>
    <xdr:cxnSp macro="">
      <xdr:nvCxnSpPr>
        <xdr:cNvPr id="463" name="直線コネクタ 6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253</xdr:row>
      <xdr:rowOff>9525</xdr:rowOff>
    </xdr:from>
    <xdr:to>
      <xdr:col>5</xdr:col>
      <xdr:colOff>171450</xdr:colOff>
      <xdr:row>255</xdr:row>
      <xdr:rowOff>371475</xdr:rowOff>
    </xdr:to>
    <xdr:cxnSp macro="">
      <xdr:nvCxnSpPr>
        <xdr:cNvPr id="464" name="直線コネクタ 6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CxnSpPr/>
      </xdr:nvCxnSpPr>
      <xdr:spPr>
        <a:xfrm>
          <a:off x="1552575" y="70856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247</xdr:row>
      <xdr:rowOff>9525</xdr:rowOff>
    </xdr:from>
    <xdr:to>
      <xdr:col>23</xdr:col>
      <xdr:colOff>171450</xdr:colOff>
      <xdr:row>249</xdr:row>
      <xdr:rowOff>0</xdr:rowOff>
    </xdr:to>
    <xdr:cxnSp macro="">
      <xdr:nvCxnSpPr>
        <xdr:cNvPr id="465" name="直線コネクタ 6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CxnSpPr/>
      </xdr:nvCxnSpPr>
      <xdr:spPr>
        <a:xfrm>
          <a:off x="6524625" y="68722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253</xdr:row>
      <xdr:rowOff>9525</xdr:rowOff>
    </xdr:from>
    <xdr:to>
      <xdr:col>23</xdr:col>
      <xdr:colOff>171450</xdr:colOff>
      <xdr:row>257</xdr:row>
      <xdr:rowOff>0</xdr:rowOff>
    </xdr:to>
    <xdr:cxnSp macro="">
      <xdr:nvCxnSpPr>
        <xdr:cNvPr id="466" name="直線コネクタ 6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CxnSpPr/>
      </xdr:nvCxnSpPr>
      <xdr:spPr>
        <a:xfrm>
          <a:off x="6524625" y="70856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247</xdr:row>
      <xdr:rowOff>9525</xdr:rowOff>
    </xdr:from>
    <xdr:to>
      <xdr:col>22</xdr:col>
      <xdr:colOff>57150</xdr:colOff>
      <xdr:row>248</xdr:row>
      <xdr:rowOff>380925</xdr:rowOff>
    </xdr:to>
    <xdr:cxnSp macro="">
      <xdr:nvCxnSpPr>
        <xdr:cNvPr id="467" name="直線コネクタ 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CxnSpPr/>
      </xdr:nvCxnSpPr>
      <xdr:spPr>
        <a:xfrm>
          <a:off x="6134100" y="68722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253</xdr:row>
      <xdr:rowOff>9525</xdr:rowOff>
    </xdr:from>
    <xdr:to>
      <xdr:col>22</xdr:col>
      <xdr:colOff>57150</xdr:colOff>
      <xdr:row>257</xdr:row>
      <xdr:rowOff>0</xdr:rowOff>
    </xdr:to>
    <xdr:cxnSp macro="">
      <xdr:nvCxnSpPr>
        <xdr:cNvPr id="468" name="直線コネクタ 6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CxnSpPr/>
      </xdr:nvCxnSpPr>
      <xdr:spPr>
        <a:xfrm>
          <a:off x="6134100" y="70856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247</xdr:row>
      <xdr:rowOff>9525</xdr:rowOff>
    </xdr:from>
    <xdr:to>
      <xdr:col>20</xdr:col>
      <xdr:colOff>219075</xdr:colOff>
      <xdr:row>249</xdr:row>
      <xdr:rowOff>0</xdr:rowOff>
    </xdr:to>
    <xdr:cxnSp macro="">
      <xdr:nvCxnSpPr>
        <xdr:cNvPr id="469" name="直線コネクタ 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CxnSpPr/>
      </xdr:nvCxnSpPr>
      <xdr:spPr>
        <a:xfrm>
          <a:off x="5743575" y="68722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253</xdr:row>
      <xdr:rowOff>9525</xdr:rowOff>
    </xdr:from>
    <xdr:to>
      <xdr:col>20</xdr:col>
      <xdr:colOff>209550</xdr:colOff>
      <xdr:row>257</xdr:row>
      <xdr:rowOff>0</xdr:rowOff>
    </xdr:to>
    <xdr:cxnSp macro="">
      <xdr:nvCxnSpPr>
        <xdr:cNvPr id="470" name="直線コネクタ 6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CxnSpPr/>
      </xdr:nvCxnSpPr>
      <xdr:spPr>
        <a:xfrm>
          <a:off x="5734050" y="70856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259</xdr:row>
      <xdr:rowOff>9525</xdr:rowOff>
    </xdr:from>
    <xdr:to>
      <xdr:col>9</xdr:col>
      <xdr:colOff>76200</xdr:colOff>
      <xdr:row>260</xdr:row>
      <xdr:rowOff>9525</xdr:rowOff>
    </xdr:to>
    <xdr:cxnSp macro="">
      <xdr:nvCxnSpPr>
        <xdr:cNvPr id="471" name="直線コネクタ 6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259</xdr:row>
      <xdr:rowOff>9525</xdr:rowOff>
    </xdr:from>
    <xdr:to>
      <xdr:col>7</xdr:col>
      <xdr:colOff>238125</xdr:colOff>
      <xdr:row>260</xdr:row>
      <xdr:rowOff>9525</xdr:rowOff>
    </xdr:to>
    <xdr:cxnSp macro="">
      <xdr:nvCxnSpPr>
        <xdr:cNvPr id="472" name="直線コネクタ 6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259</xdr:row>
      <xdr:rowOff>9525</xdr:rowOff>
    </xdr:from>
    <xdr:to>
      <xdr:col>6</xdr:col>
      <xdr:colOff>66675</xdr:colOff>
      <xdr:row>260</xdr:row>
      <xdr:rowOff>9525</xdr:rowOff>
    </xdr:to>
    <xdr:cxnSp macro="">
      <xdr:nvCxnSpPr>
        <xdr:cNvPr id="473" name="直線コネクタ 6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285</xdr:row>
      <xdr:rowOff>0</xdr:rowOff>
    </xdr:from>
    <xdr:to>
      <xdr:col>11</xdr:col>
      <xdr:colOff>171450</xdr:colOff>
      <xdr:row>289</xdr:row>
      <xdr:rowOff>0</xdr:rowOff>
    </xdr:to>
    <xdr:cxnSp macro="">
      <xdr:nvCxnSpPr>
        <xdr:cNvPr id="474" name="直線コネクタ 6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283</xdr:row>
      <xdr:rowOff>0</xdr:rowOff>
    </xdr:from>
    <xdr:to>
      <xdr:col>11</xdr:col>
      <xdr:colOff>171450</xdr:colOff>
      <xdr:row>284</xdr:row>
      <xdr:rowOff>0</xdr:rowOff>
    </xdr:to>
    <xdr:cxnSp macro="">
      <xdr:nvCxnSpPr>
        <xdr:cNvPr id="475" name="直線コネクタ 6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283</xdr:row>
      <xdr:rowOff>0</xdr:rowOff>
    </xdr:from>
    <xdr:to>
      <xdr:col>10</xdr:col>
      <xdr:colOff>57150</xdr:colOff>
      <xdr:row>284</xdr:row>
      <xdr:rowOff>0</xdr:rowOff>
    </xdr:to>
    <xdr:cxnSp macro="">
      <xdr:nvCxnSpPr>
        <xdr:cNvPr id="476" name="直線コネクタ 6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285</xdr:row>
      <xdr:rowOff>0</xdr:rowOff>
    </xdr:from>
    <xdr:to>
      <xdr:col>10</xdr:col>
      <xdr:colOff>57150</xdr:colOff>
      <xdr:row>289</xdr:row>
      <xdr:rowOff>0</xdr:rowOff>
    </xdr:to>
    <xdr:cxnSp macro="">
      <xdr:nvCxnSpPr>
        <xdr:cNvPr id="477" name="直線コネクタ 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291</xdr:row>
      <xdr:rowOff>9525</xdr:rowOff>
    </xdr:from>
    <xdr:to>
      <xdr:col>16</xdr:col>
      <xdr:colOff>171450</xdr:colOff>
      <xdr:row>295</xdr:row>
      <xdr:rowOff>0</xdr:rowOff>
    </xdr:to>
    <xdr:cxnSp macro="">
      <xdr:nvCxnSpPr>
        <xdr:cNvPr id="478" name="直線コネクタ 6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291</xdr:row>
      <xdr:rowOff>9525</xdr:rowOff>
    </xdr:from>
    <xdr:to>
      <xdr:col>15</xdr:col>
      <xdr:colOff>57150</xdr:colOff>
      <xdr:row>295</xdr:row>
      <xdr:rowOff>0</xdr:rowOff>
    </xdr:to>
    <xdr:cxnSp macro="">
      <xdr:nvCxnSpPr>
        <xdr:cNvPr id="479" name="直線コネクタ 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291</xdr:row>
      <xdr:rowOff>9525</xdr:rowOff>
    </xdr:from>
    <xdr:to>
      <xdr:col>10</xdr:col>
      <xdr:colOff>171450</xdr:colOff>
      <xdr:row>293</xdr:row>
      <xdr:rowOff>371475</xdr:rowOff>
    </xdr:to>
    <xdr:cxnSp macro="">
      <xdr:nvCxnSpPr>
        <xdr:cNvPr id="480" name="直線コネクタ 6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283</xdr:row>
      <xdr:rowOff>0</xdr:rowOff>
    </xdr:from>
    <xdr:to>
      <xdr:col>8</xdr:col>
      <xdr:colOff>228600</xdr:colOff>
      <xdr:row>284</xdr:row>
      <xdr:rowOff>0</xdr:rowOff>
    </xdr:to>
    <xdr:cxnSp macro="">
      <xdr:nvCxnSpPr>
        <xdr:cNvPr id="481" name="直線コネクタ 6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285</xdr:row>
      <xdr:rowOff>0</xdr:rowOff>
    </xdr:from>
    <xdr:to>
      <xdr:col>8</xdr:col>
      <xdr:colOff>219075</xdr:colOff>
      <xdr:row>288</xdr:row>
      <xdr:rowOff>379800</xdr:rowOff>
    </xdr:to>
    <xdr:cxnSp macro="">
      <xdr:nvCxnSpPr>
        <xdr:cNvPr id="482" name="直線コネクタ 6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291</xdr:row>
      <xdr:rowOff>9525</xdr:rowOff>
    </xdr:from>
    <xdr:to>
      <xdr:col>13</xdr:col>
      <xdr:colOff>219075</xdr:colOff>
      <xdr:row>295</xdr:row>
      <xdr:rowOff>0</xdr:rowOff>
    </xdr:to>
    <xdr:cxnSp macro="">
      <xdr:nvCxnSpPr>
        <xdr:cNvPr id="483" name="直線コネクタ 6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291</xdr:row>
      <xdr:rowOff>9525</xdr:rowOff>
    </xdr:from>
    <xdr:to>
      <xdr:col>9</xdr:col>
      <xdr:colOff>57151</xdr:colOff>
      <xdr:row>293</xdr:row>
      <xdr:rowOff>371475</xdr:rowOff>
    </xdr:to>
    <xdr:cxnSp macro="">
      <xdr:nvCxnSpPr>
        <xdr:cNvPr id="484" name="直線コネクタ 6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291</xdr:row>
      <xdr:rowOff>9525</xdr:rowOff>
    </xdr:from>
    <xdr:to>
      <xdr:col>7</xdr:col>
      <xdr:colOff>228600</xdr:colOff>
      <xdr:row>293</xdr:row>
      <xdr:rowOff>370725</xdr:rowOff>
    </xdr:to>
    <xdr:cxnSp macro="">
      <xdr:nvCxnSpPr>
        <xdr:cNvPr id="485" name="直線コネクタ 6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291</xdr:row>
      <xdr:rowOff>9525</xdr:rowOff>
    </xdr:from>
    <xdr:to>
      <xdr:col>5</xdr:col>
      <xdr:colOff>171450</xdr:colOff>
      <xdr:row>293</xdr:row>
      <xdr:rowOff>371475</xdr:rowOff>
    </xdr:to>
    <xdr:cxnSp macro="">
      <xdr:nvCxnSpPr>
        <xdr:cNvPr id="486" name="直線コネクタ 6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285</xdr:row>
      <xdr:rowOff>9525</xdr:rowOff>
    </xdr:from>
    <xdr:to>
      <xdr:col>23</xdr:col>
      <xdr:colOff>171450</xdr:colOff>
      <xdr:row>287</xdr:row>
      <xdr:rowOff>0</xdr:rowOff>
    </xdr:to>
    <xdr:cxnSp macro="">
      <xdr:nvCxnSpPr>
        <xdr:cNvPr id="487" name="直線コネクタ 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CxnSpPr/>
      </xdr:nvCxnSpPr>
      <xdr:spPr>
        <a:xfrm>
          <a:off x="6524625" y="7940040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291</xdr:row>
      <xdr:rowOff>9525</xdr:rowOff>
    </xdr:from>
    <xdr:to>
      <xdr:col>23</xdr:col>
      <xdr:colOff>171450</xdr:colOff>
      <xdr:row>295</xdr:row>
      <xdr:rowOff>0</xdr:rowOff>
    </xdr:to>
    <xdr:cxnSp macro="">
      <xdr:nvCxnSpPr>
        <xdr:cNvPr id="488" name="直線コネクタ 6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CxnSpPr/>
      </xdr:nvCxnSpPr>
      <xdr:spPr>
        <a:xfrm>
          <a:off x="6524625" y="8153400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285</xdr:row>
      <xdr:rowOff>9525</xdr:rowOff>
    </xdr:from>
    <xdr:to>
      <xdr:col>22</xdr:col>
      <xdr:colOff>57150</xdr:colOff>
      <xdr:row>286</xdr:row>
      <xdr:rowOff>380925</xdr:rowOff>
    </xdr:to>
    <xdr:cxnSp macro="">
      <xdr:nvCxnSpPr>
        <xdr:cNvPr id="489" name="直線コネクタ 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CxnSpPr/>
      </xdr:nvCxnSpPr>
      <xdr:spPr>
        <a:xfrm>
          <a:off x="6134100" y="79400400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291</xdr:row>
      <xdr:rowOff>9525</xdr:rowOff>
    </xdr:from>
    <xdr:to>
      <xdr:col>22</xdr:col>
      <xdr:colOff>57150</xdr:colOff>
      <xdr:row>295</xdr:row>
      <xdr:rowOff>0</xdr:rowOff>
    </xdr:to>
    <xdr:cxnSp macro="">
      <xdr:nvCxnSpPr>
        <xdr:cNvPr id="490" name="直線コネクタ 6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CxnSpPr/>
      </xdr:nvCxnSpPr>
      <xdr:spPr>
        <a:xfrm>
          <a:off x="6134100" y="8153400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285</xdr:row>
      <xdr:rowOff>9525</xdr:rowOff>
    </xdr:from>
    <xdr:to>
      <xdr:col>20</xdr:col>
      <xdr:colOff>219075</xdr:colOff>
      <xdr:row>287</xdr:row>
      <xdr:rowOff>0</xdr:rowOff>
    </xdr:to>
    <xdr:cxnSp macro="">
      <xdr:nvCxnSpPr>
        <xdr:cNvPr id="491" name="直線コネクタ 6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CxnSpPr/>
      </xdr:nvCxnSpPr>
      <xdr:spPr>
        <a:xfrm>
          <a:off x="5743575" y="7940040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291</xdr:row>
      <xdr:rowOff>9525</xdr:rowOff>
    </xdr:from>
    <xdr:to>
      <xdr:col>20</xdr:col>
      <xdr:colOff>209550</xdr:colOff>
      <xdr:row>295</xdr:row>
      <xdr:rowOff>0</xdr:rowOff>
    </xdr:to>
    <xdr:cxnSp macro="">
      <xdr:nvCxnSpPr>
        <xdr:cNvPr id="492" name="直線コネクタ 6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CxnSpPr/>
      </xdr:nvCxnSpPr>
      <xdr:spPr>
        <a:xfrm>
          <a:off x="5734050" y="8153400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297</xdr:row>
      <xdr:rowOff>9525</xdr:rowOff>
    </xdr:from>
    <xdr:to>
      <xdr:col>9</xdr:col>
      <xdr:colOff>76200</xdr:colOff>
      <xdr:row>298</xdr:row>
      <xdr:rowOff>9525</xdr:rowOff>
    </xdr:to>
    <xdr:cxnSp macro="">
      <xdr:nvCxnSpPr>
        <xdr:cNvPr id="493" name="直線コネクタ 6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297</xdr:row>
      <xdr:rowOff>9525</xdr:rowOff>
    </xdr:from>
    <xdr:to>
      <xdr:col>7</xdr:col>
      <xdr:colOff>238125</xdr:colOff>
      <xdr:row>298</xdr:row>
      <xdr:rowOff>9525</xdr:rowOff>
    </xdr:to>
    <xdr:cxnSp macro="">
      <xdr:nvCxnSpPr>
        <xdr:cNvPr id="494" name="直線コネクタ 6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297</xdr:row>
      <xdr:rowOff>9525</xdr:rowOff>
    </xdr:from>
    <xdr:to>
      <xdr:col>6</xdr:col>
      <xdr:colOff>66675</xdr:colOff>
      <xdr:row>298</xdr:row>
      <xdr:rowOff>9525</xdr:rowOff>
    </xdr:to>
    <xdr:cxnSp macro="">
      <xdr:nvCxnSpPr>
        <xdr:cNvPr id="495" name="直線コネクタ 6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323</xdr:row>
      <xdr:rowOff>0</xdr:rowOff>
    </xdr:from>
    <xdr:to>
      <xdr:col>11</xdr:col>
      <xdr:colOff>171450</xdr:colOff>
      <xdr:row>327</xdr:row>
      <xdr:rowOff>0</xdr:rowOff>
    </xdr:to>
    <xdr:cxnSp macro="">
      <xdr:nvCxnSpPr>
        <xdr:cNvPr id="496" name="直線コネクタ 6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321</xdr:row>
      <xdr:rowOff>0</xdr:rowOff>
    </xdr:from>
    <xdr:to>
      <xdr:col>11</xdr:col>
      <xdr:colOff>171450</xdr:colOff>
      <xdr:row>322</xdr:row>
      <xdr:rowOff>0</xdr:rowOff>
    </xdr:to>
    <xdr:cxnSp macro="">
      <xdr:nvCxnSpPr>
        <xdr:cNvPr id="497" name="直線コネクタ 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321</xdr:row>
      <xdr:rowOff>0</xdr:rowOff>
    </xdr:from>
    <xdr:to>
      <xdr:col>10</xdr:col>
      <xdr:colOff>57150</xdr:colOff>
      <xdr:row>322</xdr:row>
      <xdr:rowOff>0</xdr:rowOff>
    </xdr:to>
    <xdr:cxnSp macro="">
      <xdr:nvCxnSpPr>
        <xdr:cNvPr id="498" name="直線コネクタ 6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323</xdr:row>
      <xdr:rowOff>0</xdr:rowOff>
    </xdr:from>
    <xdr:to>
      <xdr:col>10</xdr:col>
      <xdr:colOff>57150</xdr:colOff>
      <xdr:row>327</xdr:row>
      <xdr:rowOff>0</xdr:rowOff>
    </xdr:to>
    <xdr:cxnSp macro="">
      <xdr:nvCxnSpPr>
        <xdr:cNvPr id="499" name="直線コネクタ 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329</xdr:row>
      <xdr:rowOff>9525</xdr:rowOff>
    </xdr:from>
    <xdr:to>
      <xdr:col>16</xdr:col>
      <xdr:colOff>171450</xdr:colOff>
      <xdr:row>333</xdr:row>
      <xdr:rowOff>0</xdr:rowOff>
    </xdr:to>
    <xdr:cxnSp macro="">
      <xdr:nvCxnSpPr>
        <xdr:cNvPr id="500" name="直線コネクタ 6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329</xdr:row>
      <xdr:rowOff>9525</xdr:rowOff>
    </xdr:from>
    <xdr:to>
      <xdr:col>15</xdr:col>
      <xdr:colOff>57150</xdr:colOff>
      <xdr:row>333</xdr:row>
      <xdr:rowOff>0</xdr:rowOff>
    </xdr:to>
    <xdr:cxnSp macro="">
      <xdr:nvCxnSpPr>
        <xdr:cNvPr id="501" name="直線コネクタ 6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329</xdr:row>
      <xdr:rowOff>9525</xdr:rowOff>
    </xdr:from>
    <xdr:to>
      <xdr:col>10</xdr:col>
      <xdr:colOff>171450</xdr:colOff>
      <xdr:row>331</xdr:row>
      <xdr:rowOff>371475</xdr:rowOff>
    </xdr:to>
    <xdr:cxnSp macro="">
      <xdr:nvCxnSpPr>
        <xdr:cNvPr id="502" name="直線コネクタ 6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321</xdr:row>
      <xdr:rowOff>0</xdr:rowOff>
    </xdr:from>
    <xdr:to>
      <xdr:col>8</xdr:col>
      <xdr:colOff>228600</xdr:colOff>
      <xdr:row>322</xdr:row>
      <xdr:rowOff>0</xdr:rowOff>
    </xdr:to>
    <xdr:cxnSp macro="">
      <xdr:nvCxnSpPr>
        <xdr:cNvPr id="503" name="直線コネクタ 6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323</xdr:row>
      <xdr:rowOff>0</xdr:rowOff>
    </xdr:from>
    <xdr:to>
      <xdr:col>8</xdr:col>
      <xdr:colOff>219075</xdr:colOff>
      <xdr:row>326</xdr:row>
      <xdr:rowOff>379800</xdr:rowOff>
    </xdr:to>
    <xdr:cxnSp macro="">
      <xdr:nvCxnSpPr>
        <xdr:cNvPr id="504" name="直線コネクタ 6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329</xdr:row>
      <xdr:rowOff>9525</xdr:rowOff>
    </xdr:from>
    <xdr:to>
      <xdr:col>13</xdr:col>
      <xdr:colOff>219075</xdr:colOff>
      <xdr:row>333</xdr:row>
      <xdr:rowOff>0</xdr:rowOff>
    </xdr:to>
    <xdr:cxnSp macro="">
      <xdr:nvCxnSpPr>
        <xdr:cNvPr id="505" name="直線コネクタ 6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329</xdr:row>
      <xdr:rowOff>9525</xdr:rowOff>
    </xdr:from>
    <xdr:to>
      <xdr:col>9</xdr:col>
      <xdr:colOff>57151</xdr:colOff>
      <xdr:row>331</xdr:row>
      <xdr:rowOff>371475</xdr:rowOff>
    </xdr:to>
    <xdr:cxnSp macro="">
      <xdr:nvCxnSpPr>
        <xdr:cNvPr id="506" name="直線コネクタ 6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329</xdr:row>
      <xdr:rowOff>9525</xdr:rowOff>
    </xdr:from>
    <xdr:to>
      <xdr:col>7</xdr:col>
      <xdr:colOff>228600</xdr:colOff>
      <xdr:row>331</xdr:row>
      <xdr:rowOff>370725</xdr:rowOff>
    </xdr:to>
    <xdr:cxnSp macro="">
      <xdr:nvCxnSpPr>
        <xdr:cNvPr id="507" name="直線コネクタ 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329</xdr:row>
      <xdr:rowOff>9525</xdr:rowOff>
    </xdr:from>
    <xdr:to>
      <xdr:col>5</xdr:col>
      <xdr:colOff>171450</xdr:colOff>
      <xdr:row>331</xdr:row>
      <xdr:rowOff>371475</xdr:rowOff>
    </xdr:to>
    <xdr:cxnSp macro="">
      <xdr:nvCxnSpPr>
        <xdr:cNvPr id="508" name="直線コネクタ 6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323</xdr:row>
      <xdr:rowOff>9525</xdr:rowOff>
    </xdr:from>
    <xdr:to>
      <xdr:col>23</xdr:col>
      <xdr:colOff>171450</xdr:colOff>
      <xdr:row>325</xdr:row>
      <xdr:rowOff>0</xdr:rowOff>
    </xdr:to>
    <xdr:cxnSp macro="">
      <xdr:nvCxnSpPr>
        <xdr:cNvPr id="509" name="直線コネクタ 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CxnSpPr/>
      </xdr:nvCxnSpPr>
      <xdr:spPr>
        <a:xfrm>
          <a:off x="6524625" y="900779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329</xdr:row>
      <xdr:rowOff>9525</xdr:rowOff>
    </xdr:from>
    <xdr:to>
      <xdr:col>23</xdr:col>
      <xdr:colOff>171450</xdr:colOff>
      <xdr:row>333</xdr:row>
      <xdr:rowOff>0</xdr:rowOff>
    </xdr:to>
    <xdr:cxnSp macro="">
      <xdr:nvCxnSpPr>
        <xdr:cNvPr id="510" name="直線コネクタ 6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CxnSpPr/>
      </xdr:nvCxnSpPr>
      <xdr:spPr>
        <a:xfrm>
          <a:off x="6524625" y="922115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323</xdr:row>
      <xdr:rowOff>9525</xdr:rowOff>
    </xdr:from>
    <xdr:to>
      <xdr:col>22</xdr:col>
      <xdr:colOff>57150</xdr:colOff>
      <xdr:row>324</xdr:row>
      <xdr:rowOff>380925</xdr:rowOff>
    </xdr:to>
    <xdr:cxnSp macro="">
      <xdr:nvCxnSpPr>
        <xdr:cNvPr id="511" name="直線コネクタ 6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CxnSpPr/>
      </xdr:nvCxnSpPr>
      <xdr:spPr>
        <a:xfrm>
          <a:off x="6134100" y="9007792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329</xdr:row>
      <xdr:rowOff>9525</xdr:rowOff>
    </xdr:from>
    <xdr:to>
      <xdr:col>22</xdr:col>
      <xdr:colOff>57150</xdr:colOff>
      <xdr:row>333</xdr:row>
      <xdr:rowOff>0</xdr:rowOff>
    </xdr:to>
    <xdr:cxnSp macro="">
      <xdr:nvCxnSpPr>
        <xdr:cNvPr id="512" name="直線コネクタ 6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CxnSpPr/>
      </xdr:nvCxnSpPr>
      <xdr:spPr>
        <a:xfrm>
          <a:off x="6134100" y="922115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323</xdr:row>
      <xdr:rowOff>9525</xdr:rowOff>
    </xdr:from>
    <xdr:to>
      <xdr:col>20</xdr:col>
      <xdr:colOff>219075</xdr:colOff>
      <xdr:row>325</xdr:row>
      <xdr:rowOff>0</xdr:rowOff>
    </xdr:to>
    <xdr:cxnSp macro="">
      <xdr:nvCxnSpPr>
        <xdr:cNvPr id="513" name="直線コネクタ 6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CxnSpPr/>
      </xdr:nvCxnSpPr>
      <xdr:spPr>
        <a:xfrm>
          <a:off x="5743575" y="900779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329</xdr:row>
      <xdr:rowOff>9525</xdr:rowOff>
    </xdr:from>
    <xdr:to>
      <xdr:col>20</xdr:col>
      <xdr:colOff>209550</xdr:colOff>
      <xdr:row>333</xdr:row>
      <xdr:rowOff>0</xdr:rowOff>
    </xdr:to>
    <xdr:cxnSp macro="">
      <xdr:nvCxnSpPr>
        <xdr:cNvPr id="514" name="直線コネクタ 6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CxnSpPr/>
      </xdr:nvCxnSpPr>
      <xdr:spPr>
        <a:xfrm>
          <a:off x="5734050" y="922115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335</xdr:row>
      <xdr:rowOff>9525</xdr:rowOff>
    </xdr:from>
    <xdr:to>
      <xdr:col>9</xdr:col>
      <xdr:colOff>76200</xdr:colOff>
      <xdr:row>336</xdr:row>
      <xdr:rowOff>9525</xdr:rowOff>
    </xdr:to>
    <xdr:cxnSp macro="">
      <xdr:nvCxnSpPr>
        <xdr:cNvPr id="515" name="直線コネクタ 6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335</xdr:row>
      <xdr:rowOff>9525</xdr:rowOff>
    </xdr:from>
    <xdr:to>
      <xdr:col>7</xdr:col>
      <xdr:colOff>238125</xdr:colOff>
      <xdr:row>336</xdr:row>
      <xdr:rowOff>9525</xdr:rowOff>
    </xdr:to>
    <xdr:cxnSp macro="">
      <xdr:nvCxnSpPr>
        <xdr:cNvPr id="516" name="直線コネクタ 6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335</xdr:row>
      <xdr:rowOff>9525</xdr:rowOff>
    </xdr:from>
    <xdr:to>
      <xdr:col>6</xdr:col>
      <xdr:colOff>66675</xdr:colOff>
      <xdr:row>336</xdr:row>
      <xdr:rowOff>9525</xdr:rowOff>
    </xdr:to>
    <xdr:cxnSp macro="">
      <xdr:nvCxnSpPr>
        <xdr:cNvPr id="517" name="直線コネクタ 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361</xdr:row>
      <xdr:rowOff>0</xdr:rowOff>
    </xdr:from>
    <xdr:to>
      <xdr:col>11</xdr:col>
      <xdr:colOff>171450</xdr:colOff>
      <xdr:row>365</xdr:row>
      <xdr:rowOff>0</xdr:rowOff>
    </xdr:to>
    <xdr:cxnSp macro="">
      <xdr:nvCxnSpPr>
        <xdr:cNvPr id="518" name="直線コネクタ 6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CxnSpPr/>
      </xdr:nvCxnSpPr>
      <xdr:spPr>
        <a:xfrm>
          <a:off x="3209925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359</xdr:row>
      <xdr:rowOff>0</xdr:rowOff>
    </xdr:from>
    <xdr:to>
      <xdr:col>11</xdr:col>
      <xdr:colOff>171450</xdr:colOff>
      <xdr:row>360</xdr:row>
      <xdr:rowOff>0</xdr:rowOff>
    </xdr:to>
    <xdr:cxnSp macro="">
      <xdr:nvCxnSpPr>
        <xdr:cNvPr id="519" name="直線コネクタ 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CxnSpPr/>
      </xdr:nvCxnSpPr>
      <xdr:spPr>
        <a:xfrm>
          <a:off x="3209925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359</xdr:row>
      <xdr:rowOff>0</xdr:rowOff>
    </xdr:from>
    <xdr:to>
      <xdr:col>10</xdr:col>
      <xdr:colOff>57150</xdr:colOff>
      <xdr:row>360</xdr:row>
      <xdr:rowOff>0</xdr:rowOff>
    </xdr:to>
    <xdr:cxnSp macro="">
      <xdr:nvCxnSpPr>
        <xdr:cNvPr id="520" name="直線コネクタ 6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CxnSpPr/>
      </xdr:nvCxnSpPr>
      <xdr:spPr>
        <a:xfrm>
          <a:off x="2819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361</xdr:row>
      <xdr:rowOff>0</xdr:rowOff>
    </xdr:from>
    <xdr:to>
      <xdr:col>10</xdr:col>
      <xdr:colOff>57150</xdr:colOff>
      <xdr:row>365</xdr:row>
      <xdr:rowOff>0</xdr:rowOff>
    </xdr:to>
    <xdr:cxnSp macro="">
      <xdr:nvCxnSpPr>
        <xdr:cNvPr id="521" name="直線コネクタ 6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CxnSpPr/>
      </xdr:nvCxnSpPr>
      <xdr:spPr>
        <a:xfrm>
          <a:off x="2819400" y="46482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367</xdr:row>
      <xdr:rowOff>9525</xdr:rowOff>
    </xdr:from>
    <xdr:to>
      <xdr:col>16</xdr:col>
      <xdr:colOff>171450</xdr:colOff>
      <xdr:row>371</xdr:row>
      <xdr:rowOff>0</xdr:rowOff>
    </xdr:to>
    <xdr:cxnSp macro="">
      <xdr:nvCxnSpPr>
        <xdr:cNvPr id="522" name="直線コネクタ 6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CxnSpPr/>
      </xdr:nvCxnSpPr>
      <xdr:spPr>
        <a:xfrm>
          <a:off x="459105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367</xdr:row>
      <xdr:rowOff>9525</xdr:rowOff>
    </xdr:from>
    <xdr:to>
      <xdr:col>15</xdr:col>
      <xdr:colOff>57150</xdr:colOff>
      <xdr:row>371</xdr:row>
      <xdr:rowOff>0</xdr:rowOff>
    </xdr:to>
    <xdr:cxnSp macro="">
      <xdr:nvCxnSpPr>
        <xdr:cNvPr id="523" name="直線コネクタ 6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CxnSpPr/>
      </xdr:nvCxnSpPr>
      <xdr:spPr>
        <a:xfrm>
          <a:off x="4200525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367</xdr:row>
      <xdr:rowOff>9525</xdr:rowOff>
    </xdr:from>
    <xdr:to>
      <xdr:col>10</xdr:col>
      <xdr:colOff>171450</xdr:colOff>
      <xdr:row>369</xdr:row>
      <xdr:rowOff>371475</xdr:rowOff>
    </xdr:to>
    <xdr:cxnSp macro="">
      <xdr:nvCxnSpPr>
        <xdr:cNvPr id="524" name="直線コネクタ 6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CxnSpPr/>
      </xdr:nvCxnSpPr>
      <xdr:spPr>
        <a:xfrm>
          <a:off x="2933700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359</xdr:row>
      <xdr:rowOff>0</xdr:rowOff>
    </xdr:from>
    <xdr:to>
      <xdr:col>8</xdr:col>
      <xdr:colOff>228600</xdr:colOff>
      <xdr:row>360</xdr:row>
      <xdr:rowOff>0</xdr:rowOff>
    </xdr:to>
    <xdr:cxnSp macro="">
      <xdr:nvCxnSpPr>
        <xdr:cNvPr id="525" name="直線コネクタ 6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CxnSpPr/>
      </xdr:nvCxnSpPr>
      <xdr:spPr>
        <a:xfrm>
          <a:off x="2438400" y="40386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361</xdr:row>
      <xdr:rowOff>0</xdr:rowOff>
    </xdr:from>
    <xdr:to>
      <xdr:col>8</xdr:col>
      <xdr:colOff>219075</xdr:colOff>
      <xdr:row>364</xdr:row>
      <xdr:rowOff>379800</xdr:rowOff>
    </xdr:to>
    <xdr:cxnSp macro="">
      <xdr:nvCxnSpPr>
        <xdr:cNvPr id="526" name="直線コネクタ 6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CxnSpPr/>
      </xdr:nvCxnSpPr>
      <xdr:spPr>
        <a:xfrm>
          <a:off x="2428875" y="46482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367</xdr:row>
      <xdr:rowOff>9525</xdr:rowOff>
    </xdr:from>
    <xdr:to>
      <xdr:col>13</xdr:col>
      <xdr:colOff>219075</xdr:colOff>
      <xdr:row>371</xdr:row>
      <xdr:rowOff>0</xdr:rowOff>
    </xdr:to>
    <xdr:cxnSp macro="">
      <xdr:nvCxnSpPr>
        <xdr:cNvPr id="527" name="直線コネクタ 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CxnSpPr/>
      </xdr:nvCxnSpPr>
      <xdr:spPr>
        <a:xfrm>
          <a:off x="3810000" y="67913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367</xdr:row>
      <xdr:rowOff>9525</xdr:rowOff>
    </xdr:from>
    <xdr:to>
      <xdr:col>9</xdr:col>
      <xdr:colOff>57151</xdr:colOff>
      <xdr:row>369</xdr:row>
      <xdr:rowOff>371475</xdr:rowOff>
    </xdr:to>
    <xdr:cxnSp macro="">
      <xdr:nvCxnSpPr>
        <xdr:cNvPr id="528" name="直線コネクタ 6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CxnSpPr/>
      </xdr:nvCxnSpPr>
      <xdr:spPr>
        <a:xfrm>
          <a:off x="2543176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367</xdr:row>
      <xdr:rowOff>9525</xdr:rowOff>
    </xdr:from>
    <xdr:to>
      <xdr:col>7</xdr:col>
      <xdr:colOff>228600</xdr:colOff>
      <xdr:row>369</xdr:row>
      <xdr:rowOff>370725</xdr:rowOff>
    </xdr:to>
    <xdr:cxnSp macro="">
      <xdr:nvCxnSpPr>
        <xdr:cNvPr id="529" name="直線コネクタ 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CxnSpPr/>
      </xdr:nvCxnSpPr>
      <xdr:spPr>
        <a:xfrm>
          <a:off x="2162175" y="67913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367</xdr:row>
      <xdr:rowOff>9525</xdr:rowOff>
    </xdr:from>
    <xdr:to>
      <xdr:col>5</xdr:col>
      <xdr:colOff>171450</xdr:colOff>
      <xdr:row>369</xdr:row>
      <xdr:rowOff>371475</xdr:rowOff>
    </xdr:to>
    <xdr:cxnSp macro="">
      <xdr:nvCxnSpPr>
        <xdr:cNvPr id="530" name="直線コネクタ 6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CxnSpPr/>
      </xdr:nvCxnSpPr>
      <xdr:spPr>
        <a:xfrm>
          <a:off x="1552575" y="67913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361</xdr:row>
      <xdr:rowOff>9525</xdr:rowOff>
    </xdr:from>
    <xdr:to>
      <xdr:col>23</xdr:col>
      <xdr:colOff>171450</xdr:colOff>
      <xdr:row>363</xdr:row>
      <xdr:rowOff>0</xdr:rowOff>
    </xdr:to>
    <xdr:cxnSp macro="">
      <xdr:nvCxnSpPr>
        <xdr:cNvPr id="531" name="直線コネクタ 6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CxnSpPr/>
      </xdr:nvCxnSpPr>
      <xdr:spPr>
        <a:xfrm>
          <a:off x="6524625" y="1007554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367</xdr:row>
      <xdr:rowOff>9525</xdr:rowOff>
    </xdr:from>
    <xdr:to>
      <xdr:col>23</xdr:col>
      <xdr:colOff>171450</xdr:colOff>
      <xdr:row>371</xdr:row>
      <xdr:rowOff>0</xdr:rowOff>
    </xdr:to>
    <xdr:cxnSp macro="">
      <xdr:nvCxnSpPr>
        <xdr:cNvPr id="532" name="直線コネクタ 6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CxnSpPr/>
      </xdr:nvCxnSpPr>
      <xdr:spPr>
        <a:xfrm>
          <a:off x="6524625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361</xdr:row>
      <xdr:rowOff>9525</xdr:rowOff>
    </xdr:from>
    <xdr:to>
      <xdr:col>22</xdr:col>
      <xdr:colOff>57150</xdr:colOff>
      <xdr:row>362</xdr:row>
      <xdr:rowOff>380925</xdr:rowOff>
    </xdr:to>
    <xdr:cxnSp macro="">
      <xdr:nvCxnSpPr>
        <xdr:cNvPr id="533" name="直線コネクタ 6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CxnSpPr/>
      </xdr:nvCxnSpPr>
      <xdr:spPr>
        <a:xfrm>
          <a:off x="6134100" y="100755450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367</xdr:row>
      <xdr:rowOff>9525</xdr:rowOff>
    </xdr:from>
    <xdr:to>
      <xdr:col>22</xdr:col>
      <xdr:colOff>57150</xdr:colOff>
      <xdr:row>371</xdr:row>
      <xdr:rowOff>0</xdr:rowOff>
    </xdr:to>
    <xdr:cxnSp macro="">
      <xdr:nvCxnSpPr>
        <xdr:cNvPr id="534" name="直線コネクタ 6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CxnSpPr/>
      </xdr:nvCxnSpPr>
      <xdr:spPr>
        <a:xfrm>
          <a:off x="6134100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361</xdr:row>
      <xdr:rowOff>9525</xdr:rowOff>
    </xdr:from>
    <xdr:to>
      <xdr:col>20</xdr:col>
      <xdr:colOff>219075</xdr:colOff>
      <xdr:row>363</xdr:row>
      <xdr:rowOff>0</xdr:rowOff>
    </xdr:to>
    <xdr:cxnSp macro="">
      <xdr:nvCxnSpPr>
        <xdr:cNvPr id="535" name="直線コネクタ 6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CxnSpPr/>
      </xdr:nvCxnSpPr>
      <xdr:spPr>
        <a:xfrm>
          <a:off x="5743575" y="1007554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367</xdr:row>
      <xdr:rowOff>9525</xdr:rowOff>
    </xdr:from>
    <xdr:to>
      <xdr:col>20</xdr:col>
      <xdr:colOff>209550</xdr:colOff>
      <xdr:row>371</xdr:row>
      <xdr:rowOff>0</xdr:rowOff>
    </xdr:to>
    <xdr:cxnSp macro="">
      <xdr:nvCxnSpPr>
        <xdr:cNvPr id="536" name="直線コネクタ 6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CxnSpPr/>
      </xdr:nvCxnSpPr>
      <xdr:spPr>
        <a:xfrm>
          <a:off x="5734050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373</xdr:row>
      <xdr:rowOff>9525</xdr:rowOff>
    </xdr:from>
    <xdr:to>
      <xdr:col>9</xdr:col>
      <xdr:colOff>76200</xdr:colOff>
      <xdr:row>374</xdr:row>
      <xdr:rowOff>9525</xdr:rowOff>
    </xdr:to>
    <xdr:cxnSp macro="">
      <xdr:nvCxnSpPr>
        <xdr:cNvPr id="537" name="直線コネクタ 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CxnSpPr/>
      </xdr:nvCxnSpPr>
      <xdr:spPr>
        <a:xfrm>
          <a:off x="25622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373</xdr:row>
      <xdr:rowOff>9525</xdr:rowOff>
    </xdr:from>
    <xdr:to>
      <xdr:col>7</xdr:col>
      <xdr:colOff>238125</xdr:colOff>
      <xdr:row>374</xdr:row>
      <xdr:rowOff>9525</xdr:rowOff>
    </xdr:to>
    <xdr:cxnSp macro="">
      <xdr:nvCxnSpPr>
        <xdr:cNvPr id="538" name="直線コネクタ 6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CxnSpPr/>
      </xdr:nvCxnSpPr>
      <xdr:spPr>
        <a:xfrm>
          <a:off x="2171700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373</xdr:row>
      <xdr:rowOff>9525</xdr:rowOff>
    </xdr:from>
    <xdr:to>
      <xdr:col>6</xdr:col>
      <xdr:colOff>66675</xdr:colOff>
      <xdr:row>374</xdr:row>
      <xdr:rowOff>9525</xdr:rowOff>
    </xdr:to>
    <xdr:cxnSp macro="">
      <xdr:nvCxnSpPr>
        <xdr:cNvPr id="539" name="直線コネクタ 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CxnSpPr/>
      </xdr:nvCxnSpPr>
      <xdr:spPr>
        <a:xfrm>
          <a:off x="1724025" y="87725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0</xdr:colOff>
      <xdr:row>10</xdr:row>
      <xdr:rowOff>0</xdr:rowOff>
    </xdr:from>
    <xdr:ext cx="184731" cy="35907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6DFCCE5-E505-449F-8333-01AC6BF4CE99}"/>
            </a:ext>
          </a:extLst>
        </xdr:cNvPr>
        <xdr:cNvSpPr txBox="1"/>
      </xdr:nvSpPr>
      <xdr:spPr>
        <a:xfrm>
          <a:off x="9667875" y="2286000"/>
          <a:ext cx="1847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6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11</xdr:col>
      <xdr:colOff>171450</xdr:colOff>
      <xdr:row>399</xdr:row>
      <xdr:rowOff>0</xdr:rowOff>
    </xdr:from>
    <xdr:to>
      <xdr:col>11</xdr:col>
      <xdr:colOff>171450</xdr:colOff>
      <xdr:row>403</xdr:row>
      <xdr:rowOff>0</xdr:rowOff>
    </xdr:to>
    <xdr:cxnSp macro="">
      <xdr:nvCxnSpPr>
        <xdr:cNvPr id="3" name="直線コネクタ 6">
          <a:extLst>
            <a:ext uri="{FF2B5EF4-FFF2-40B4-BE49-F238E27FC236}">
              <a16:creationId xmlns:a16="http://schemas.microsoft.com/office/drawing/2014/main" id="{15C315D3-F8C5-4277-BE56-DEBF2C5EAC68}"/>
            </a:ext>
          </a:extLst>
        </xdr:cNvPr>
        <xdr:cNvCxnSpPr/>
      </xdr:nvCxnSpPr>
      <xdr:spPr>
        <a:xfrm>
          <a:off x="3209925" y="100745925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397</xdr:row>
      <xdr:rowOff>0</xdr:rowOff>
    </xdr:from>
    <xdr:to>
      <xdr:col>11</xdr:col>
      <xdr:colOff>171450</xdr:colOff>
      <xdr:row>398</xdr:row>
      <xdr:rowOff>0</xdr:rowOff>
    </xdr:to>
    <xdr:cxnSp macro="">
      <xdr:nvCxnSpPr>
        <xdr:cNvPr id="5" name="直線コネクタ 6">
          <a:extLst>
            <a:ext uri="{FF2B5EF4-FFF2-40B4-BE49-F238E27FC236}">
              <a16:creationId xmlns:a16="http://schemas.microsoft.com/office/drawing/2014/main" id="{AAFA70E1-5CD5-41DE-B643-2C503CC43BAF}"/>
            </a:ext>
          </a:extLst>
        </xdr:cNvPr>
        <xdr:cNvCxnSpPr/>
      </xdr:nvCxnSpPr>
      <xdr:spPr>
        <a:xfrm>
          <a:off x="3209925" y="100136325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397</xdr:row>
      <xdr:rowOff>0</xdr:rowOff>
    </xdr:from>
    <xdr:to>
      <xdr:col>10</xdr:col>
      <xdr:colOff>57150</xdr:colOff>
      <xdr:row>398</xdr:row>
      <xdr:rowOff>0</xdr:rowOff>
    </xdr:to>
    <xdr:cxnSp macro="">
      <xdr:nvCxnSpPr>
        <xdr:cNvPr id="6" name="直線コネクタ 6">
          <a:extLst>
            <a:ext uri="{FF2B5EF4-FFF2-40B4-BE49-F238E27FC236}">
              <a16:creationId xmlns:a16="http://schemas.microsoft.com/office/drawing/2014/main" id="{E0B76814-EFA5-4121-9E15-B67FDD25C8C2}"/>
            </a:ext>
          </a:extLst>
        </xdr:cNvPr>
        <xdr:cNvCxnSpPr/>
      </xdr:nvCxnSpPr>
      <xdr:spPr>
        <a:xfrm>
          <a:off x="2819400" y="100136325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399</xdr:row>
      <xdr:rowOff>0</xdr:rowOff>
    </xdr:from>
    <xdr:to>
      <xdr:col>10</xdr:col>
      <xdr:colOff>57150</xdr:colOff>
      <xdr:row>403</xdr:row>
      <xdr:rowOff>0</xdr:rowOff>
    </xdr:to>
    <xdr:cxnSp macro="">
      <xdr:nvCxnSpPr>
        <xdr:cNvPr id="12" name="直線コネクタ 6">
          <a:extLst>
            <a:ext uri="{FF2B5EF4-FFF2-40B4-BE49-F238E27FC236}">
              <a16:creationId xmlns:a16="http://schemas.microsoft.com/office/drawing/2014/main" id="{D68F475B-2745-4B14-B568-D778FD9F91C6}"/>
            </a:ext>
          </a:extLst>
        </xdr:cNvPr>
        <xdr:cNvCxnSpPr/>
      </xdr:nvCxnSpPr>
      <xdr:spPr>
        <a:xfrm>
          <a:off x="2819400" y="100745925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405</xdr:row>
      <xdr:rowOff>9525</xdr:rowOff>
    </xdr:from>
    <xdr:to>
      <xdr:col>16</xdr:col>
      <xdr:colOff>171450</xdr:colOff>
      <xdr:row>409</xdr:row>
      <xdr:rowOff>0</xdr:rowOff>
    </xdr:to>
    <xdr:cxnSp macro="">
      <xdr:nvCxnSpPr>
        <xdr:cNvPr id="13" name="直線コネクタ 6">
          <a:extLst>
            <a:ext uri="{FF2B5EF4-FFF2-40B4-BE49-F238E27FC236}">
              <a16:creationId xmlns:a16="http://schemas.microsoft.com/office/drawing/2014/main" id="{89BBE07D-EB75-4726-B717-7452D9221DDE}"/>
            </a:ext>
          </a:extLst>
        </xdr:cNvPr>
        <xdr:cNvCxnSpPr/>
      </xdr:nvCxnSpPr>
      <xdr:spPr>
        <a:xfrm>
          <a:off x="4591050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405</xdr:row>
      <xdr:rowOff>9525</xdr:rowOff>
    </xdr:from>
    <xdr:to>
      <xdr:col>15</xdr:col>
      <xdr:colOff>57150</xdr:colOff>
      <xdr:row>409</xdr:row>
      <xdr:rowOff>0</xdr:rowOff>
    </xdr:to>
    <xdr:cxnSp macro="">
      <xdr:nvCxnSpPr>
        <xdr:cNvPr id="15" name="直線コネクタ 6">
          <a:extLst>
            <a:ext uri="{FF2B5EF4-FFF2-40B4-BE49-F238E27FC236}">
              <a16:creationId xmlns:a16="http://schemas.microsoft.com/office/drawing/2014/main" id="{E2716EFC-CBC0-4AD4-95D4-E0A5E90424EA}"/>
            </a:ext>
          </a:extLst>
        </xdr:cNvPr>
        <xdr:cNvCxnSpPr/>
      </xdr:nvCxnSpPr>
      <xdr:spPr>
        <a:xfrm>
          <a:off x="4200525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405</xdr:row>
      <xdr:rowOff>9525</xdr:rowOff>
    </xdr:from>
    <xdr:to>
      <xdr:col>10</xdr:col>
      <xdr:colOff>171450</xdr:colOff>
      <xdr:row>407</xdr:row>
      <xdr:rowOff>371475</xdr:rowOff>
    </xdr:to>
    <xdr:cxnSp macro="">
      <xdr:nvCxnSpPr>
        <xdr:cNvPr id="16" name="直線コネクタ 6">
          <a:extLst>
            <a:ext uri="{FF2B5EF4-FFF2-40B4-BE49-F238E27FC236}">
              <a16:creationId xmlns:a16="http://schemas.microsoft.com/office/drawing/2014/main" id="{B9F70261-5515-4A98-A089-F94A88C087EA}"/>
            </a:ext>
          </a:extLst>
        </xdr:cNvPr>
        <xdr:cNvCxnSpPr/>
      </xdr:nvCxnSpPr>
      <xdr:spPr>
        <a:xfrm>
          <a:off x="2933700" y="102889050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397</xdr:row>
      <xdr:rowOff>0</xdr:rowOff>
    </xdr:from>
    <xdr:to>
      <xdr:col>8</xdr:col>
      <xdr:colOff>228600</xdr:colOff>
      <xdr:row>398</xdr:row>
      <xdr:rowOff>0</xdr:rowOff>
    </xdr:to>
    <xdr:cxnSp macro="">
      <xdr:nvCxnSpPr>
        <xdr:cNvPr id="17" name="直線コネクタ 6">
          <a:extLst>
            <a:ext uri="{FF2B5EF4-FFF2-40B4-BE49-F238E27FC236}">
              <a16:creationId xmlns:a16="http://schemas.microsoft.com/office/drawing/2014/main" id="{799B15A2-6859-4BCB-BEA6-57347228B109}"/>
            </a:ext>
          </a:extLst>
        </xdr:cNvPr>
        <xdr:cNvCxnSpPr/>
      </xdr:nvCxnSpPr>
      <xdr:spPr>
        <a:xfrm>
          <a:off x="2438400" y="100136325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399</xdr:row>
      <xdr:rowOff>0</xdr:rowOff>
    </xdr:from>
    <xdr:to>
      <xdr:col>8</xdr:col>
      <xdr:colOff>219075</xdr:colOff>
      <xdr:row>402</xdr:row>
      <xdr:rowOff>379800</xdr:rowOff>
    </xdr:to>
    <xdr:cxnSp macro="">
      <xdr:nvCxnSpPr>
        <xdr:cNvPr id="20" name="直線コネクタ 6">
          <a:extLst>
            <a:ext uri="{FF2B5EF4-FFF2-40B4-BE49-F238E27FC236}">
              <a16:creationId xmlns:a16="http://schemas.microsoft.com/office/drawing/2014/main" id="{4A36F6B7-34EE-4376-8D84-BA08B4B96CB5}"/>
            </a:ext>
          </a:extLst>
        </xdr:cNvPr>
        <xdr:cNvCxnSpPr/>
      </xdr:nvCxnSpPr>
      <xdr:spPr>
        <a:xfrm>
          <a:off x="2428875" y="100745925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405</xdr:row>
      <xdr:rowOff>9525</xdr:rowOff>
    </xdr:from>
    <xdr:to>
      <xdr:col>13</xdr:col>
      <xdr:colOff>219075</xdr:colOff>
      <xdr:row>409</xdr:row>
      <xdr:rowOff>0</xdr:rowOff>
    </xdr:to>
    <xdr:cxnSp macro="">
      <xdr:nvCxnSpPr>
        <xdr:cNvPr id="21" name="直線コネクタ 6">
          <a:extLst>
            <a:ext uri="{FF2B5EF4-FFF2-40B4-BE49-F238E27FC236}">
              <a16:creationId xmlns:a16="http://schemas.microsoft.com/office/drawing/2014/main" id="{50708816-C5F9-470F-BB21-858E4F3506E1}"/>
            </a:ext>
          </a:extLst>
        </xdr:cNvPr>
        <xdr:cNvCxnSpPr/>
      </xdr:nvCxnSpPr>
      <xdr:spPr>
        <a:xfrm>
          <a:off x="3810000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405</xdr:row>
      <xdr:rowOff>9525</xdr:rowOff>
    </xdr:from>
    <xdr:to>
      <xdr:col>9</xdr:col>
      <xdr:colOff>57151</xdr:colOff>
      <xdr:row>407</xdr:row>
      <xdr:rowOff>371475</xdr:rowOff>
    </xdr:to>
    <xdr:cxnSp macro="">
      <xdr:nvCxnSpPr>
        <xdr:cNvPr id="22" name="直線コネクタ 6">
          <a:extLst>
            <a:ext uri="{FF2B5EF4-FFF2-40B4-BE49-F238E27FC236}">
              <a16:creationId xmlns:a16="http://schemas.microsoft.com/office/drawing/2014/main" id="{D8DDB682-1D7D-4109-B7F0-751E4AEA2C50}"/>
            </a:ext>
          </a:extLst>
        </xdr:cNvPr>
        <xdr:cNvCxnSpPr/>
      </xdr:nvCxnSpPr>
      <xdr:spPr>
        <a:xfrm>
          <a:off x="2543176" y="102889050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405</xdr:row>
      <xdr:rowOff>9525</xdr:rowOff>
    </xdr:from>
    <xdr:to>
      <xdr:col>7</xdr:col>
      <xdr:colOff>228600</xdr:colOff>
      <xdr:row>407</xdr:row>
      <xdr:rowOff>370725</xdr:rowOff>
    </xdr:to>
    <xdr:cxnSp macro="">
      <xdr:nvCxnSpPr>
        <xdr:cNvPr id="23" name="直線コネクタ 6">
          <a:extLst>
            <a:ext uri="{FF2B5EF4-FFF2-40B4-BE49-F238E27FC236}">
              <a16:creationId xmlns:a16="http://schemas.microsoft.com/office/drawing/2014/main" id="{FF67A7C7-245E-49C7-86D7-607DC1D259AF}"/>
            </a:ext>
          </a:extLst>
        </xdr:cNvPr>
        <xdr:cNvCxnSpPr/>
      </xdr:nvCxnSpPr>
      <xdr:spPr>
        <a:xfrm>
          <a:off x="2162175" y="102889050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405</xdr:row>
      <xdr:rowOff>9525</xdr:rowOff>
    </xdr:from>
    <xdr:to>
      <xdr:col>5</xdr:col>
      <xdr:colOff>171450</xdr:colOff>
      <xdr:row>407</xdr:row>
      <xdr:rowOff>371475</xdr:rowOff>
    </xdr:to>
    <xdr:cxnSp macro="">
      <xdr:nvCxnSpPr>
        <xdr:cNvPr id="25" name="直線コネクタ 6">
          <a:extLst>
            <a:ext uri="{FF2B5EF4-FFF2-40B4-BE49-F238E27FC236}">
              <a16:creationId xmlns:a16="http://schemas.microsoft.com/office/drawing/2014/main" id="{7396BBBB-4C47-4B0C-B43C-BBC4EEEABAD4}"/>
            </a:ext>
          </a:extLst>
        </xdr:cNvPr>
        <xdr:cNvCxnSpPr/>
      </xdr:nvCxnSpPr>
      <xdr:spPr>
        <a:xfrm>
          <a:off x="1552575" y="102889050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399</xdr:row>
      <xdr:rowOff>9525</xdr:rowOff>
    </xdr:from>
    <xdr:to>
      <xdr:col>23</xdr:col>
      <xdr:colOff>171450</xdr:colOff>
      <xdr:row>401</xdr:row>
      <xdr:rowOff>0</xdr:rowOff>
    </xdr:to>
    <xdr:cxnSp macro="">
      <xdr:nvCxnSpPr>
        <xdr:cNvPr id="26" name="直線コネクタ 6">
          <a:extLst>
            <a:ext uri="{FF2B5EF4-FFF2-40B4-BE49-F238E27FC236}">
              <a16:creationId xmlns:a16="http://schemas.microsoft.com/office/drawing/2014/main" id="{F0C65308-B7A3-4132-8BD5-A0B7FF88F5B1}"/>
            </a:ext>
          </a:extLst>
        </xdr:cNvPr>
        <xdr:cNvCxnSpPr/>
      </xdr:nvCxnSpPr>
      <xdr:spPr>
        <a:xfrm>
          <a:off x="6524625" y="1007554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405</xdr:row>
      <xdr:rowOff>9525</xdr:rowOff>
    </xdr:from>
    <xdr:to>
      <xdr:col>23</xdr:col>
      <xdr:colOff>171450</xdr:colOff>
      <xdr:row>409</xdr:row>
      <xdr:rowOff>0</xdr:rowOff>
    </xdr:to>
    <xdr:cxnSp macro="">
      <xdr:nvCxnSpPr>
        <xdr:cNvPr id="30" name="直線コネクタ 6">
          <a:extLst>
            <a:ext uri="{FF2B5EF4-FFF2-40B4-BE49-F238E27FC236}">
              <a16:creationId xmlns:a16="http://schemas.microsoft.com/office/drawing/2014/main" id="{2D4B0358-F0D4-4ECA-966A-CD4F23DA5A5F}"/>
            </a:ext>
          </a:extLst>
        </xdr:cNvPr>
        <xdr:cNvCxnSpPr/>
      </xdr:nvCxnSpPr>
      <xdr:spPr>
        <a:xfrm>
          <a:off x="6524625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399</xdr:row>
      <xdr:rowOff>9525</xdr:rowOff>
    </xdr:from>
    <xdr:to>
      <xdr:col>22</xdr:col>
      <xdr:colOff>57150</xdr:colOff>
      <xdr:row>400</xdr:row>
      <xdr:rowOff>380925</xdr:rowOff>
    </xdr:to>
    <xdr:cxnSp macro="">
      <xdr:nvCxnSpPr>
        <xdr:cNvPr id="31" name="直線コネクタ 6">
          <a:extLst>
            <a:ext uri="{FF2B5EF4-FFF2-40B4-BE49-F238E27FC236}">
              <a16:creationId xmlns:a16="http://schemas.microsoft.com/office/drawing/2014/main" id="{564479DF-B1FF-4543-BAC1-17C548E92AA3}"/>
            </a:ext>
          </a:extLst>
        </xdr:cNvPr>
        <xdr:cNvCxnSpPr/>
      </xdr:nvCxnSpPr>
      <xdr:spPr>
        <a:xfrm>
          <a:off x="6134100" y="100755450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405</xdr:row>
      <xdr:rowOff>9525</xdr:rowOff>
    </xdr:from>
    <xdr:to>
      <xdr:col>22</xdr:col>
      <xdr:colOff>57150</xdr:colOff>
      <xdr:row>409</xdr:row>
      <xdr:rowOff>0</xdr:rowOff>
    </xdr:to>
    <xdr:cxnSp macro="">
      <xdr:nvCxnSpPr>
        <xdr:cNvPr id="288" name="直線コネクタ 6">
          <a:extLst>
            <a:ext uri="{FF2B5EF4-FFF2-40B4-BE49-F238E27FC236}">
              <a16:creationId xmlns:a16="http://schemas.microsoft.com/office/drawing/2014/main" id="{482AADB9-49E4-4A1C-A9C5-E10DCF46BDBA}"/>
            </a:ext>
          </a:extLst>
        </xdr:cNvPr>
        <xdr:cNvCxnSpPr/>
      </xdr:nvCxnSpPr>
      <xdr:spPr>
        <a:xfrm>
          <a:off x="6134100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399</xdr:row>
      <xdr:rowOff>9525</xdr:rowOff>
    </xdr:from>
    <xdr:to>
      <xdr:col>20</xdr:col>
      <xdr:colOff>219075</xdr:colOff>
      <xdr:row>401</xdr:row>
      <xdr:rowOff>0</xdr:rowOff>
    </xdr:to>
    <xdr:cxnSp macro="">
      <xdr:nvCxnSpPr>
        <xdr:cNvPr id="289" name="直線コネクタ 6">
          <a:extLst>
            <a:ext uri="{FF2B5EF4-FFF2-40B4-BE49-F238E27FC236}">
              <a16:creationId xmlns:a16="http://schemas.microsoft.com/office/drawing/2014/main" id="{93DB0879-6AC3-4635-820A-E978AB9D5930}"/>
            </a:ext>
          </a:extLst>
        </xdr:cNvPr>
        <xdr:cNvCxnSpPr/>
      </xdr:nvCxnSpPr>
      <xdr:spPr>
        <a:xfrm>
          <a:off x="5743575" y="100755450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405</xdr:row>
      <xdr:rowOff>9525</xdr:rowOff>
    </xdr:from>
    <xdr:to>
      <xdr:col>20</xdr:col>
      <xdr:colOff>209550</xdr:colOff>
      <xdr:row>409</xdr:row>
      <xdr:rowOff>0</xdr:rowOff>
    </xdr:to>
    <xdr:cxnSp macro="">
      <xdr:nvCxnSpPr>
        <xdr:cNvPr id="290" name="直線コネクタ 6">
          <a:extLst>
            <a:ext uri="{FF2B5EF4-FFF2-40B4-BE49-F238E27FC236}">
              <a16:creationId xmlns:a16="http://schemas.microsoft.com/office/drawing/2014/main" id="{74C03D68-9378-4ED5-8BAE-2FB586465A17}"/>
            </a:ext>
          </a:extLst>
        </xdr:cNvPr>
        <xdr:cNvCxnSpPr/>
      </xdr:nvCxnSpPr>
      <xdr:spPr>
        <a:xfrm>
          <a:off x="5734050" y="102889050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411</xdr:row>
      <xdr:rowOff>9525</xdr:rowOff>
    </xdr:from>
    <xdr:to>
      <xdr:col>9</xdr:col>
      <xdr:colOff>76200</xdr:colOff>
      <xdr:row>412</xdr:row>
      <xdr:rowOff>9525</xdr:rowOff>
    </xdr:to>
    <xdr:cxnSp macro="">
      <xdr:nvCxnSpPr>
        <xdr:cNvPr id="291" name="直線コネクタ 6">
          <a:extLst>
            <a:ext uri="{FF2B5EF4-FFF2-40B4-BE49-F238E27FC236}">
              <a16:creationId xmlns:a16="http://schemas.microsoft.com/office/drawing/2014/main" id="{6F5C1C03-7C44-497B-99D3-27546493402C}"/>
            </a:ext>
          </a:extLst>
        </xdr:cNvPr>
        <xdr:cNvCxnSpPr/>
      </xdr:nvCxnSpPr>
      <xdr:spPr>
        <a:xfrm>
          <a:off x="2562225" y="104870250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411</xdr:row>
      <xdr:rowOff>9525</xdr:rowOff>
    </xdr:from>
    <xdr:to>
      <xdr:col>7</xdr:col>
      <xdr:colOff>238125</xdr:colOff>
      <xdr:row>412</xdr:row>
      <xdr:rowOff>9525</xdr:rowOff>
    </xdr:to>
    <xdr:cxnSp macro="">
      <xdr:nvCxnSpPr>
        <xdr:cNvPr id="292" name="直線コネクタ 6">
          <a:extLst>
            <a:ext uri="{FF2B5EF4-FFF2-40B4-BE49-F238E27FC236}">
              <a16:creationId xmlns:a16="http://schemas.microsoft.com/office/drawing/2014/main" id="{8794CCE7-C3AC-4EA1-B0F0-31D49CF849CE}"/>
            </a:ext>
          </a:extLst>
        </xdr:cNvPr>
        <xdr:cNvCxnSpPr/>
      </xdr:nvCxnSpPr>
      <xdr:spPr>
        <a:xfrm>
          <a:off x="2171700" y="104870250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411</xdr:row>
      <xdr:rowOff>9525</xdr:rowOff>
    </xdr:from>
    <xdr:to>
      <xdr:col>6</xdr:col>
      <xdr:colOff>66675</xdr:colOff>
      <xdr:row>412</xdr:row>
      <xdr:rowOff>9525</xdr:rowOff>
    </xdr:to>
    <xdr:cxnSp macro="">
      <xdr:nvCxnSpPr>
        <xdr:cNvPr id="293" name="直線コネクタ 6">
          <a:extLst>
            <a:ext uri="{FF2B5EF4-FFF2-40B4-BE49-F238E27FC236}">
              <a16:creationId xmlns:a16="http://schemas.microsoft.com/office/drawing/2014/main" id="{CF6A3EAF-4F50-43CF-8C76-D4AE6B8B1545}"/>
            </a:ext>
          </a:extLst>
        </xdr:cNvPr>
        <xdr:cNvCxnSpPr/>
      </xdr:nvCxnSpPr>
      <xdr:spPr>
        <a:xfrm>
          <a:off x="1724025" y="104870250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437</xdr:row>
      <xdr:rowOff>0</xdr:rowOff>
    </xdr:from>
    <xdr:to>
      <xdr:col>11</xdr:col>
      <xdr:colOff>171450</xdr:colOff>
      <xdr:row>441</xdr:row>
      <xdr:rowOff>0</xdr:rowOff>
    </xdr:to>
    <xdr:cxnSp macro="">
      <xdr:nvCxnSpPr>
        <xdr:cNvPr id="540" name="直線コネクタ 6">
          <a:extLst>
            <a:ext uri="{FF2B5EF4-FFF2-40B4-BE49-F238E27FC236}">
              <a16:creationId xmlns:a16="http://schemas.microsoft.com/office/drawing/2014/main" id="{5BA7D819-2ABF-45A3-A0DF-73F78D72852B}"/>
            </a:ext>
          </a:extLst>
        </xdr:cNvPr>
        <xdr:cNvCxnSpPr/>
      </xdr:nvCxnSpPr>
      <xdr:spPr>
        <a:xfrm>
          <a:off x="3209925" y="111118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435</xdr:row>
      <xdr:rowOff>0</xdr:rowOff>
    </xdr:from>
    <xdr:to>
      <xdr:col>11</xdr:col>
      <xdr:colOff>171450</xdr:colOff>
      <xdr:row>436</xdr:row>
      <xdr:rowOff>0</xdr:rowOff>
    </xdr:to>
    <xdr:cxnSp macro="">
      <xdr:nvCxnSpPr>
        <xdr:cNvPr id="541" name="直線コネクタ 6">
          <a:extLst>
            <a:ext uri="{FF2B5EF4-FFF2-40B4-BE49-F238E27FC236}">
              <a16:creationId xmlns:a16="http://schemas.microsoft.com/office/drawing/2014/main" id="{D1A084DA-82CB-446E-8FAF-5397AF8E5EF9}"/>
            </a:ext>
          </a:extLst>
        </xdr:cNvPr>
        <xdr:cNvCxnSpPr/>
      </xdr:nvCxnSpPr>
      <xdr:spPr>
        <a:xfrm>
          <a:off x="3209925" y="110661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435</xdr:row>
      <xdr:rowOff>0</xdr:rowOff>
    </xdr:from>
    <xdr:to>
      <xdr:col>10</xdr:col>
      <xdr:colOff>57150</xdr:colOff>
      <xdr:row>436</xdr:row>
      <xdr:rowOff>0</xdr:rowOff>
    </xdr:to>
    <xdr:cxnSp macro="">
      <xdr:nvCxnSpPr>
        <xdr:cNvPr id="542" name="直線コネクタ 6">
          <a:extLst>
            <a:ext uri="{FF2B5EF4-FFF2-40B4-BE49-F238E27FC236}">
              <a16:creationId xmlns:a16="http://schemas.microsoft.com/office/drawing/2014/main" id="{E4DC2373-B3DC-46F1-9531-F075AC12F4CB}"/>
            </a:ext>
          </a:extLst>
        </xdr:cNvPr>
        <xdr:cNvCxnSpPr/>
      </xdr:nvCxnSpPr>
      <xdr:spPr>
        <a:xfrm>
          <a:off x="2819400" y="110661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437</xdr:row>
      <xdr:rowOff>0</xdr:rowOff>
    </xdr:from>
    <xdr:to>
      <xdr:col>10</xdr:col>
      <xdr:colOff>57150</xdr:colOff>
      <xdr:row>441</xdr:row>
      <xdr:rowOff>0</xdr:rowOff>
    </xdr:to>
    <xdr:cxnSp macro="">
      <xdr:nvCxnSpPr>
        <xdr:cNvPr id="543" name="直線コネクタ 6">
          <a:extLst>
            <a:ext uri="{FF2B5EF4-FFF2-40B4-BE49-F238E27FC236}">
              <a16:creationId xmlns:a16="http://schemas.microsoft.com/office/drawing/2014/main" id="{74FEEA83-23FE-48CB-9FB6-055018085645}"/>
            </a:ext>
          </a:extLst>
        </xdr:cNvPr>
        <xdr:cNvCxnSpPr/>
      </xdr:nvCxnSpPr>
      <xdr:spPr>
        <a:xfrm>
          <a:off x="2819400" y="111118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443</xdr:row>
      <xdr:rowOff>9525</xdr:rowOff>
    </xdr:from>
    <xdr:to>
      <xdr:col>16</xdr:col>
      <xdr:colOff>171450</xdr:colOff>
      <xdr:row>447</xdr:row>
      <xdr:rowOff>0</xdr:rowOff>
    </xdr:to>
    <xdr:cxnSp macro="">
      <xdr:nvCxnSpPr>
        <xdr:cNvPr id="320" name="直線コネクタ 6">
          <a:extLst>
            <a:ext uri="{FF2B5EF4-FFF2-40B4-BE49-F238E27FC236}">
              <a16:creationId xmlns:a16="http://schemas.microsoft.com/office/drawing/2014/main" id="{7A7FD352-686A-4A26-949C-BFE13A9F6A27}"/>
            </a:ext>
          </a:extLst>
        </xdr:cNvPr>
        <xdr:cNvCxnSpPr/>
      </xdr:nvCxnSpPr>
      <xdr:spPr>
        <a:xfrm>
          <a:off x="4591050" y="112499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443</xdr:row>
      <xdr:rowOff>9525</xdr:rowOff>
    </xdr:from>
    <xdr:to>
      <xdr:col>15</xdr:col>
      <xdr:colOff>57150</xdr:colOff>
      <xdr:row>447</xdr:row>
      <xdr:rowOff>0</xdr:rowOff>
    </xdr:to>
    <xdr:cxnSp macro="">
      <xdr:nvCxnSpPr>
        <xdr:cNvPr id="321" name="直線コネクタ 6">
          <a:extLst>
            <a:ext uri="{FF2B5EF4-FFF2-40B4-BE49-F238E27FC236}">
              <a16:creationId xmlns:a16="http://schemas.microsoft.com/office/drawing/2014/main" id="{5B05F47C-90A3-483C-B867-E33E6A7AC739}"/>
            </a:ext>
          </a:extLst>
        </xdr:cNvPr>
        <xdr:cNvCxnSpPr/>
      </xdr:nvCxnSpPr>
      <xdr:spPr>
        <a:xfrm>
          <a:off x="4200525" y="112499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443</xdr:row>
      <xdr:rowOff>9525</xdr:rowOff>
    </xdr:from>
    <xdr:to>
      <xdr:col>10</xdr:col>
      <xdr:colOff>171450</xdr:colOff>
      <xdr:row>445</xdr:row>
      <xdr:rowOff>371475</xdr:rowOff>
    </xdr:to>
    <xdr:cxnSp macro="">
      <xdr:nvCxnSpPr>
        <xdr:cNvPr id="323" name="直線コネクタ 6">
          <a:extLst>
            <a:ext uri="{FF2B5EF4-FFF2-40B4-BE49-F238E27FC236}">
              <a16:creationId xmlns:a16="http://schemas.microsoft.com/office/drawing/2014/main" id="{6ACAF160-4B0A-42D2-AF9D-6C5C7ECA458A}"/>
            </a:ext>
          </a:extLst>
        </xdr:cNvPr>
        <xdr:cNvCxnSpPr/>
      </xdr:nvCxnSpPr>
      <xdr:spPr>
        <a:xfrm>
          <a:off x="2933700" y="112499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435</xdr:row>
      <xdr:rowOff>0</xdr:rowOff>
    </xdr:from>
    <xdr:to>
      <xdr:col>8</xdr:col>
      <xdr:colOff>228600</xdr:colOff>
      <xdr:row>436</xdr:row>
      <xdr:rowOff>0</xdr:rowOff>
    </xdr:to>
    <xdr:cxnSp macro="">
      <xdr:nvCxnSpPr>
        <xdr:cNvPr id="325" name="直線コネクタ 6">
          <a:extLst>
            <a:ext uri="{FF2B5EF4-FFF2-40B4-BE49-F238E27FC236}">
              <a16:creationId xmlns:a16="http://schemas.microsoft.com/office/drawing/2014/main" id="{BC6DC491-692A-4A09-87F1-78C7B4F5E8CD}"/>
            </a:ext>
          </a:extLst>
        </xdr:cNvPr>
        <xdr:cNvCxnSpPr/>
      </xdr:nvCxnSpPr>
      <xdr:spPr>
        <a:xfrm>
          <a:off x="2438400" y="110661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437</xdr:row>
      <xdr:rowOff>0</xdr:rowOff>
    </xdr:from>
    <xdr:to>
      <xdr:col>8</xdr:col>
      <xdr:colOff>219075</xdr:colOff>
      <xdr:row>440</xdr:row>
      <xdr:rowOff>379800</xdr:rowOff>
    </xdr:to>
    <xdr:cxnSp macro="">
      <xdr:nvCxnSpPr>
        <xdr:cNvPr id="326" name="直線コネクタ 6">
          <a:extLst>
            <a:ext uri="{FF2B5EF4-FFF2-40B4-BE49-F238E27FC236}">
              <a16:creationId xmlns:a16="http://schemas.microsoft.com/office/drawing/2014/main" id="{27D2D2A3-9E3D-436A-9835-C4ADC617A43B}"/>
            </a:ext>
          </a:extLst>
        </xdr:cNvPr>
        <xdr:cNvCxnSpPr/>
      </xdr:nvCxnSpPr>
      <xdr:spPr>
        <a:xfrm>
          <a:off x="2428875" y="1111186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443</xdr:row>
      <xdr:rowOff>9525</xdr:rowOff>
    </xdr:from>
    <xdr:to>
      <xdr:col>13</xdr:col>
      <xdr:colOff>219075</xdr:colOff>
      <xdr:row>447</xdr:row>
      <xdr:rowOff>0</xdr:rowOff>
    </xdr:to>
    <xdr:cxnSp macro="">
      <xdr:nvCxnSpPr>
        <xdr:cNvPr id="327" name="直線コネクタ 6">
          <a:extLst>
            <a:ext uri="{FF2B5EF4-FFF2-40B4-BE49-F238E27FC236}">
              <a16:creationId xmlns:a16="http://schemas.microsoft.com/office/drawing/2014/main" id="{54506225-21BE-40B9-8E3C-DAB4DA4902EF}"/>
            </a:ext>
          </a:extLst>
        </xdr:cNvPr>
        <xdr:cNvCxnSpPr/>
      </xdr:nvCxnSpPr>
      <xdr:spPr>
        <a:xfrm>
          <a:off x="3810000" y="112499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443</xdr:row>
      <xdr:rowOff>9525</xdr:rowOff>
    </xdr:from>
    <xdr:to>
      <xdr:col>9</xdr:col>
      <xdr:colOff>57151</xdr:colOff>
      <xdr:row>445</xdr:row>
      <xdr:rowOff>371475</xdr:rowOff>
    </xdr:to>
    <xdr:cxnSp macro="">
      <xdr:nvCxnSpPr>
        <xdr:cNvPr id="328" name="直線コネクタ 6">
          <a:extLst>
            <a:ext uri="{FF2B5EF4-FFF2-40B4-BE49-F238E27FC236}">
              <a16:creationId xmlns:a16="http://schemas.microsoft.com/office/drawing/2014/main" id="{3E61326E-A6D7-456C-93B3-CB6CC5642F7C}"/>
            </a:ext>
          </a:extLst>
        </xdr:cNvPr>
        <xdr:cNvCxnSpPr/>
      </xdr:nvCxnSpPr>
      <xdr:spPr>
        <a:xfrm>
          <a:off x="2543176" y="112499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443</xdr:row>
      <xdr:rowOff>9525</xdr:rowOff>
    </xdr:from>
    <xdr:to>
      <xdr:col>7</xdr:col>
      <xdr:colOff>228600</xdr:colOff>
      <xdr:row>445</xdr:row>
      <xdr:rowOff>370725</xdr:rowOff>
    </xdr:to>
    <xdr:cxnSp macro="">
      <xdr:nvCxnSpPr>
        <xdr:cNvPr id="329" name="直線コネクタ 6">
          <a:extLst>
            <a:ext uri="{FF2B5EF4-FFF2-40B4-BE49-F238E27FC236}">
              <a16:creationId xmlns:a16="http://schemas.microsoft.com/office/drawing/2014/main" id="{84409688-6CED-45B4-BB16-94AC1968FD3A}"/>
            </a:ext>
          </a:extLst>
        </xdr:cNvPr>
        <xdr:cNvCxnSpPr/>
      </xdr:nvCxnSpPr>
      <xdr:spPr>
        <a:xfrm>
          <a:off x="2162175" y="1124997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443</xdr:row>
      <xdr:rowOff>9525</xdr:rowOff>
    </xdr:from>
    <xdr:to>
      <xdr:col>5</xdr:col>
      <xdr:colOff>171450</xdr:colOff>
      <xdr:row>445</xdr:row>
      <xdr:rowOff>371475</xdr:rowOff>
    </xdr:to>
    <xdr:cxnSp macro="">
      <xdr:nvCxnSpPr>
        <xdr:cNvPr id="330" name="直線コネクタ 6">
          <a:extLst>
            <a:ext uri="{FF2B5EF4-FFF2-40B4-BE49-F238E27FC236}">
              <a16:creationId xmlns:a16="http://schemas.microsoft.com/office/drawing/2014/main" id="{699353DA-C5E2-491D-A26F-80D9899F5121}"/>
            </a:ext>
          </a:extLst>
        </xdr:cNvPr>
        <xdr:cNvCxnSpPr/>
      </xdr:nvCxnSpPr>
      <xdr:spPr>
        <a:xfrm>
          <a:off x="1552575" y="112499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437</xdr:row>
      <xdr:rowOff>9525</xdr:rowOff>
    </xdr:from>
    <xdr:to>
      <xdr:col>23</xdr:col>
      <xdr:colOff>171450</xdr:colOff>
      <xdr:row>439</xdr:row>
      <xdr:rowOff>0</xdr:rowOff>
    </xdr:to>
    <xdr:cxnSp macro="">
      <xdr:nvCxnSpPr>
        <xdr:cNvPr id="331" name="直線コネクタ 6">
          <a:extLst>
            <a:ext uri="{FF2B5EF4-FFF2-40B4-BE49-F238E27FC236}">
              <a16:creationId xmlns:a16="http://schemas.microsoft.com/office/drawing/2014/main" id="{E8B999AF-E927-45C7-BF1A-428FC429DBCB}"/>
            </a:ext>
          </a:extLst>
        </xdr:cNvPr>
        <xdr:cNvCxnSpPr/>
      </xdr:nvCxnSpPr>
      <xdr:spPr>
        <a:xfrm>
          <a:off x="6524625" y="111128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443</xdr:row>
      <xdr:rowOff>9525</xdr:rowOff>
    </xdr:from>
    <xdr:to>
      <xdr:col>23</xdr:col>
      <xdr:colOff>171450</xdr:colOff>
      <xdr:row>447</xdr:row>
      <xdr:rowOff>0</xdr:rowOff>
    </xdr:to>
    <xdr:cxnSp macro="">
      <xdr:nvCxnSpPr>
        <xdr:cNvPr id="332" name="直線コネクタ 6">
          <a:extLst>
            <a:ext uri="{FF2B5EF4-FFF2-40B4-BE49-F238E27FC236}">
              <a16:creationId xmlns:a16="http://schemas.microsoft.com/office/drawing/2014/main" id="{D65380AE-A7E7-4569-BF34-EE9FE918F034}"/>
            </a:ext>
          </a:extLst>
        </xdr:cNvPr>
        <xdr:cNvCxnSpPr/>
      </xdr:nvCxnSpPr>
      <xdr:spPr>
        <a:xfrm>
          <a:off x="6524625" y="112499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437</xdr:row>
      <xdr:rowOff>9525</xdr:rowOff>
    </xdr:from>
    <xdr:to>
      <xdr:col>22</xdr:col>
      <xdr:colOff>57150</xdr:colOff>
      <xdr:row>438</xdr:row>
      <xdr:rowOff>380925</xdr:rowOff>
    </xdr:to>
    <xdr:cxnSp macro="">
      <xdr:nvCxnSpPr>
        <xdr:cNvPr id="333" name="直線コネクタ 6">
          <a:extLst>
            <a:ext uri="{FF2B5EF4-FFF2-40B4-BE49-F238E27FC236}">
              <a16:creationId xmlns:a16="http://schemas.microsoft.com/office/drawing/2014/main" id="{06A8B6F5-A4FB-4387-8D18-80AC2E022022}"/>
            </a:ext>
          </a:extLst>
        </xdr:cNvPr>
        <xdr:cNvCxnSpPr/>
      </xdr:nvCxnSpPr>
      <xdr:spPr>
        <a:xfrm>
          <a:off x="6134100" y="1111281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443</xdr:row>
      <xdr:rowOff>9525</xdr:rowOff>
    </xdr:from>
    <xdr:to>
      <xdr:col>22</xdr:col>
      <xdr:colOff>57150</xdr:colOff>
      <xdr:row>447</xdr:row>
      <xdr:rowOff>0</xdr:rowOff>
    </xdr:to>
    <xdr:cxnSp macro="">
      <xdr:nvCxnSpPr>
        <xdr:cNvPr id="334" name="直線コネクタ 6">
          <a:extLst>
            <a:ext uri="{FF2B5EF4-FFF2-40B4-BE49-F238E27FC236}">
              <a16:creationId xmlns:a16="http://schemas.microsoft.com/office/drawing/2014/main" id="{73D328C2-B56C-4955-962A-B16BBD1179BA}"/>
            </a:ext>
          </a:extLst>
        </xdr:cNvPr>
        <xdr:cNvCxnSpPr/>
      </xdr:nvCxnSpPr>
      <xdr:spPr>
        <a:xfrm>
          <a:off x="6134100" y="112499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437</xdr:row>
      <xdr:rowOff>9525</xdr:rowOff>
    </xdr:from>
    <xdr:to>
      <xdr:col>20</xdr:col>
      <xdr:colOff>219075</xdr:colOff>
      <xdr:row>439</xdr:row>
      <xdr:rowOff>0</xdr:rowOff>
    </xdr:to>
    <xdr:cxnSp macro="">
      <xdr:nvCxnSpPr>
        <xdr:cNvPr id="335" name="直線コネクタ 6">
          <a:extLst>
            <a:ext uri="{FF2B5EF4-FFF2-40B4-BE49-F238E27FC236}">
              <a16:creationId xmlns:a16="http://schemas.microsoft.com/office/drawing/2014/main" id="{2668CC61-0B19-4F71-8D64-4759869B9683}"/>
            </a:ext>
          </a:extLst>
        </xdr:cNvPr>
        <xdr:cNvCxnSpPr/>
      </xdr:nvCxnSpPr>
      <xdr:spPr>
        <a:xfrm>
          <a:off x="5743575" y="111128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443</xdr:row>
      <xdr:rowOff>9525</xdr:rowOff>
    </xdr:from>
    <xdr:to>
      <xdr:col>20</xdr:col>
      <xdr:colOff>209550</xdr:colOff>
      <xdr:row>447</xdr:row>
      <xdr:rowOff>0</xdr:rowOff>
    </xdr:to>
    <xdr:cxnSp macro="">
      <xdr:nvCxnSpPr>
        <xdr:cNvPr id="336" name="直線コネクタ 6">
          <a:extLst>
            <a:ext uri="{FF2B5EF4-FFF2-40B4-BE49-F238E27FC236}">
              <a16:creationId xmlns:a16="http://schemas.microsoft.com/office/drawing/2014/main" id="{F4F55FFF-A6D2-4381-BD59-C8706EF01491}"/>
            </a:ext>
          </a:extLst>
        </xdr:cNvPr>
        <xdr:cNvCxnSpPr/>
      </xdr:nvCxnSpPr>
      <xdr:spPr>
        <a:xfrm>
          <a:off x="5734050" y="112499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449</xdr:row>
      <xdr:rowOff>9525</xdr:rowOff>
    </xdr:from>
    <xdr:to>
      <xdr:col>9</xdr:col>
      <xdr:colOff>76200</xdr:colOff>
      <xdr:row>450</xdr:row>
      <xdr:rowOff>9525</xdr:rowOff>
    </xdr:to>
    <xdr:cxnSp macro="">
      <xdr:nvCxnSpPr>
        <xdr:cNvPr id="337" name="直線コネクタ 6">
          <a:extLst>
            <a:ext uri="{FF2B5EF4-FFF2-40B4-BE49-F238E27FC236}">
              <a16:creationId xmlns:a16="http://schemas.microsoft.com/office/drawing/2014/main" id="{0CDC1AE0-B618-4A0E-A228-7AEBC07CAD2E}"/>
            </a:ext>
          </a:extLst>
        </xdr:cNvPr>
        <xdr:cNvCxnSpPr/>
      </xdr:nvCxnSpPr>
      <xdr:spPr>
        <a:xfrm>
          <a:off x="2562225" y="113871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449</xdr:row>
      <xdr:rowOff>9525</xdr:rowOff>
    </xdr:from>
    <xdr:to>
      <xdr:col>7</xdr:col>
      <xdr:colOff>238125</xdr:colOff>
      <xdr:row>450</xdr:row>
      <xdr:rowOff>9525</xdr:rowOff>
    </xdr:to>
    <xdr:cxnSp macro="">
      <xdr:nvCxnSpPr>
        <xdr:cNvPr id="338" name="直線コネクタ 6">
          <a:extLst>
            <a:ext uri="{FF2B5EF4-FFF2-40B4-BE49-F238E27FC236}">
              <a16:creationId xmlns:a16="http://schemas.microsoft.com/office/drawing/2014/main" id="{4541E34F-A24C-46B3-8D93-D80F55F23FCA}"/>
            </a:ext>
          </a:extLst>
        </xdr:cNvPr>
        <xdr:cNvCxnSpPr/>
      </xdr:nvCxnSpPr>
      <xdr:spPr>
        <a:xfrm>
          <a:off x="2171700" y="113871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449</xdr:row>
      <xdr:rowOff>9525</xdr:rowOff>
    </xdr:from>
    <xdr:to>
      <xdr:col>6</xdr:col>
      <xdr:colOff>66675</xdr:colOff>
      <xdr:row>450</xdr:row>
      <xdr:rowOff>9525</xdr:rowOff>
    </xdr:to>
    <xdr:cxnSp macro="">
      <xdr:nvCxnSpPr>
        <xdr:cNvPr id="544" name="直線コネクタ 6">
          <a:extLst>
            <a:ext uri="{FF2B5EF4-FFF2-40B4-BE49-F238E27FC236}">
              <a16:creationId xmlns:a16="http://schemas.microsoft.com/office/drawing/2014/main" id="{9313A86F-813C-44C1-ADFC-BED36238C251}"/>
            </a:ext>
          </a:extLst>
        </xdr:cNvPr>
        <xdr:cNvCxnSpPr/>
      </xdr:nvCxnSpPr>
      <xdr:spPr>
        <a:xfrm>
          <a:off x="1724025" y="113871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475</xdr:row>
      <xdr:rowOff>0</xdr:rowOff>
    </xdr:from>
    <xdr:to>
      <xdr:col>11</xdr:col>
      <xdr:colOff>171450</xdr:colOff>
      <xdr:row>479</xdr:row>
      <xdr:rowOff>0</xdr:rowOff>
    </xdr:to>
    <xdr:cxnSp macro="">
      <xdr:nvCxnSpPr>
        <xdr:cNvPr id="545" name="直線コネクタ 6">
          <a:extLst>
            <a:ext uri="{FF2B5EF4-FFF2-40B4-BE49-F238E27FC236}">
              <a16:creationId xmlns:a16="http://schemas.microsoft.com/office/drawing/2014/main" id="{FBC7B954-AEB9-44C0-9503-F54C7A03F449}"/>
            </a:ext>
          </a:extLst>
        </xdr:cNvPr>
        <xdr:cNvCxnSpPr/>
      </xdr:nvCxnSpPr>
      <xdr:spPr>
        <a:xfrm>
          <a:off x="3209925" y="119805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473</xdr:row>
      <xdr:rowOff>0</xdr:rowOff>
    </xdr:from>
    <xdr:to>
      <xdr:col>11</xdr:col>
      <xdr:colOff>171450</xdr:colOff>
      <xdr:row>474</xdr:row>
      <xdr:rowOff>0</xdr:rowOff>
    </xdr:to>
    <xdr:cxnSp macro="">
      <xdr:nvCxnSpPr>
        <xdr:cNvPr id="546" name="直線コネクタ 6">
          <a:extLst>
            <a:ext uri="{FF2B5EF4-FFF2-40B4-BE49-F238E27FC236}">
              <a16:creationId xmlns:a16="http://schemas.microsoft.com/office/drawing/2014/main" id="{6A136C83-EF43-4B94-97E9-824C42729A3E}"/>
            </a:ext>
          </a:extLst>
        </xdr:cNvPr>
        <xdr:cNvCxnSpPr/>
      </xdr:nvCxnSpPr>
      <xdr:spPr>
        <a:xfrm>
          <a:off x="3209925" y="119348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473</xdr:row>
      <xdr:rowOff>0</xdr:rowOff>
    </xdr:from>
    <xdr:to>
      <xdr:col>10</xdr:col>
      <xdr:colOff>57150</xdr:colOff>
      <xdr:row>474</xdr:row>
      <xdr:rowOff>0</xdr:rowOff>
    </xdr:to>
    <xdr:cxnSp macro="">
      <xdr:nvCxnSpPr>
        <xdr:cNvPr id="547" name="直線コネクタ 6">
          <a:extLst>
            <a:ext uri="{FF2B5EF4-FFF2-40B4-BE49-F238E27FC236}">
              <a16:creationId xmlns:a16="http://schemas.microsoft.com/office/drawing/2014/main" id="{036D817A-9BD3-41DD-9591-4216B66B7169}"/>
            </a:ext>
          </a:extLst>
        </xdr:cNvPr>
        <xdr:cNvCxnSpPr/>
      </xdr:nvCxnSpPr>
      <xdr:spPr>
        <a:xfrm>
          <a:off x="2819400" y="119348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475</xdr:row>
      <xdr:rowOff>0</xdr:rowOff>
    </xdr:from>
    <xdr:to>
      <xdr:col>10</xdr:col>
      <xdr:colOff>57150</xdr:colOff>
      <xdr:row>479</xdr:row>
      <xdr:rowOff>0</xdr:rowOff>
    </xdr:to>
    <xdr:cxnSp macro="">
      <xdr:nvCxnSpPr>
        <xdr:cNvPr id="548" name="直線コネクタ 6">
          <a:extLst>
            <a:ext uri="{FF2B5EF4-FFF2-40B4-BE49-F238E27FC236}">
              <a16:creationId xmlns:a16="http://schemas.microsoft.com/office/drawing/2014/main" id="{78C8CC14-072B-41B7-B1EB-4EB497EEE80F}"/>
            </a:ext>
          </a:extLst>
        </xdr:cNvPr>
        <xdr:cNvCxnSpPr/>
      </xdr:nvCxnSpPr>
      <xdr:spPr>
        <a:xfrm>
          <a:off x="2819400" y="119805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481</xdr:row>
      <xdr:rowOff>9525</xdr:rowOff>
    </xdr:from>
    <xdr:to>
      <xdr:col>16</xdr:col>
      <xdr:colOff>171450</xdr:colOff>
      <xdr:row>485</xdr:row>
      <xdr:rowOff>0</xdr:rowOff>
    </xdr:to>
    <xdr:cxnSp macro="">
      <xdr:nvCxnSpPr>
        <xdr:cNvPr id="549" name="直線コネクタ 6">
          <a:extLst>
            <a:ext uri="{FF2B5EF4-FFF2-40B4-BE49-F238E27FC236}">
              <a16:creationId xmlns:a16="http://schemas.microsoft.com/office/drawing/2014/main" id="{23B2ECD8-473A-4074-9566-E02B2876C488}"/>
            </a:ext>
          </a:extLst>
        </xdr:cNvPr>
        <xdr:cNvCxnSpPr/>
      </xdr:nvCxnSpPr>
      <xdr:spPr>
        <a:xfrm>
          <a:off x="4591050" y="121186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481</xdr:row>
      <xdr:rowOff>9525</xdr:rowOff>
    </xdr:from>
    <xdr:to>
      <xdr:col>15</xdr:col>
      <xdr:colOff>57150</xdr:colOff>
      <xdr:row>485</xdr:row>
      <xdr:rowOff>0</xdr:rowOff>
    </xdr:to>
    <xdr:cxnSp macro="">
      <xdr:nvCxnSpPr>
        <xdr:cNvPr id="550" name="直線コネクタ 6">
          <a:extLst>
            <a:ext uri="{FF2B5EF4-FFF2-40B4-BE49-F238E27FC236}">
              <a16:creationId xmlns:a16="http://schemas.microsoft.com/office/drawing/2014/main" id="{6018F8FD-E940-4742-A895-AE2A695A20A8}"/>
            </a:ext>
          </a:extLst>
        </xdr:cNvPr>
        <xdr:cNvCxnSpPr/>
      </xdr:nvCxnSpPr>
      <xdr:spPr>
        <a:xfrm>
          <a:off x="4200525" y="121186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481</xdr:row>
      <xdr:rowOff>9525</xdr:rowOff>
    </xdr:from>
    <xdr:to>
      <xdr:col>10</xdr:col>
      <xdr:colOff>171450</xdr:colOff>
      <xdr:row>483</xdr:row>
      <xdr:rowOff>371475</xdr:rowOff>
    </xdr:to>
    <xdr:cxnSp macro="">
      <xdr:nvCxnSpPr>
        <xdr:cNvPr id="551" name="直線コネクタ 6">
          <a:extLst>
            <a:ext uri="{FF2B5EF4-FFF2-40B4-BE49-F238E27FC236}">
              <a16:creationId xmlns:a16="http://schemas.microsoft.com/office/drawing/2014/main" id="{FB31DCCA-14D7-4357-905E-5C88F4EA9F20}"/>
            </a:ext>
          </a:extLst>
        </xdr:cNvPr>
        <xdr:cNvCxnSpPr/>
      </xdr:nvCxnSpPr>
      <xdr:spPr>
        <a:xfrm>
          <a:off x="2933700" y="121186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473</xdr:row>
      <xdr:rowOff>0</xdr:rowOff>
    </xdr:from>
    <xdr:to>
      <xdr:col>8</xdr:col>
      <xdr:colOff>228600</xdr:colOff>
      <xdr:row>474</xdr:row>
      <xdr:rowOff>0</xdr:rowOff>
    </xdr:to>
    <xdr:cxnSp macro="">
      <xdr:nvCxnSpPr>
        <xdr:cNvPr id="552" name="直線コネクタ 6">
          <a:extLst>
            <a:ext uri="{FF2B5EF4-FFF2-40B4-BE49-F238E27FC236}">
              <a16:creationId xmlns:a16="http://schemas.microsoft.com/office/drawing/2014/main" id="{A26C7BF1-01FB-4A66-8046-A2262AC5E6D9}"/>
            </a:ext>
          </a:extLst>
        </xdr:cNvPr>
        <xdr:cNvCxnSpPr/>
      </xdr:nvCxnSpPr>
      <xdr:spPr>
        <a:xfrm>
          <a:off x="2438400" y="119348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475</xdr:row>
      <xdr:rowOff>0</xdr:rowOff>
    </xdr:from>
    <xdr:to>
      <xdr:col>8</xdr:col>
      <xdr:colOff>219075</xdr:colOff>
      <xdr:row>478</xdr:row>
      <xdr:rowOff>379800</xdr:rowOff>
    </xdr:to>
    <xdr:cxnSp macro="">
      <xdr:nvCxnSpPr>
        <xdr:cNvPr id="553" name="直線コネクタ 6">
          <a:extLst>
            <a:ext uri="{FF2B5EF4-FFF2-40B4-BE49-F238E27FC236}">
              <a16:creationId xmlns:a16="http://schemas.microsoft.com/office/drawing/2014/main" id="{C9A28DA5-0082-49BF-B0FC-85B5A04F95F3}"/>
            </a:ext>
          </a:extLst>
        </xdr:cNvPr>
        <xdr:cNvCxnSpPr/>
      </xdr:nvCxnSpPr>
      <xdr:spPr>
        <a:xfrm>
          <a:off x="2428875" y="1198054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481</xdr:row>
      <xdr:rowOff>9525</xdr:rowOff>
    </xdr:from>
    <xdr:to>
      <xdr:col>13</xdr:col>
      <xdr:colOff>219075</xdr:colOff>
      <xdr:row>485</xdr:row>
      <xdr:rowOff>0</xdr:rowOff>
    </xdr:to>
    <xdr:cxnSp macro="">
      <xdr:nvCxnSpPr>
        <xdr:cNvPr id="554" name="直線コネクタ 6">
          <a:extLst>
            <a:ext uri="{FF2B5EF4-FFF2-40B4-BE49-F238E27FC236}">
              <a16:creationId xmlns:a16="http://schemas.microsoft.com/office/drawing/2014/main" id="{5DC41DBE-B2CF-4978-A1B6-332B0EEC1BC4}"/>
            </a:ext>
          </a:extLst>
        </xdr:cNvPr>
        <xdr:cNvCxnSpPr/>
      </xdr:nvCxnSpPr>
      <xdr:spPr>
        <a:xfrm>
          <a:off x="3810000" y="121186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481</xdr:row>
      <xdr:rowOff>9525</xdr:rowOff>
    </xdr:from>
    <xdr:to>
      <xdr:col>9</xdr:col>
      <xdr:colOff>57151</xdr:colOff>
      <xdr:row>483</xdr:row>
      <xdr:rowOff>371475</xdr:rowOff>
    </xdr:to>
    <xdr:cxnSp macro="">
      <xdr:nvCxnSpPr>
        <xdr:cNvPr id="555" name="直線コネクタ 6">
          <a:extLst>
            <a:ext uri="{FF2B5EF4-FFF2-40B4-BE49-F238E27FC236}">
              <a16:creationId xmlns:a16="http://schemas.microsoft.com/office/drawing/2014/main" id="{ED530A3D-888A-4E74-8E93-66CBCF59EFF4}"/>
            </a:ext>
          </a:extLst>
        </xdr:cNvPr>
        <xdr:cNvCxnSpPr/>
      </xdr:nvCxnSpPr>
      <xdr:spPr>
        <a:xfrm>
          <a:off x="2543176" y="121186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481</xdr:row>
      <xdr:rowOff>9525</xdr:rowOff>
    </xdr:from>
    <xdr:to>
      <xdr:col>7</xdr:col>
      <xdr:colOff>228600</xdr:colOff>
      <xdr:row>483</xdr:row>
      <xdr:rowOff>370725</xdr:rowOff>
    </xdr:to>
    <xdr:cxnSp macro="">
      <xdr:nvCxnSpPr>
        <xdr:cNvPr id="556" name="直線コネクタ 6">
          <a:extLst>
            <a:ext uri="{FF2B5EF4-FFF2-40B4-BE49-F238E27FC236}">
              <a16:creationId xmlns:a16="http://schemas.microsoft.com/office/drawing/2014/main" id="{DB907087-BE3E-4630-B81A-4A3621E6EFEF}"/>
            </a:ext>
          </a:extLst>
        </xdr:cNvPr>
        <xdr:cNvCxnSpPr/>
      </xdr:nvCxnSpPr>
      <xdr:spPr>
        <a:xfrm>
          <a:off x="2162175" y="1211865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481</xdr:row>
      <xdr:rowOff>9525</xdr:rowOff>
    </xdr:from>
    <xdr:to>
      <xdr:col>5</xdr:col>
      <xdr:colOff>171450</xdr:colOff>
      <xdr:row>483</xdr:row>
      <xdr:rowOff>371475</xdr:rowOff>
    </xdr:to>
    <xdr:cxnSp macro="">
      <xdr:nvCxnSpPr>
        <xdr:cNvPr id="557" name="直線コネクタ 6">
          <a:extLst>
            <a:ext uri="{FF2B5EF4-FFF2-40B4-BE49-F238E27FC236}">
              <a16:creationId xmlns:a16="http://schemas.microsoft.com/office/drawing/2014/main" id="{5CC40A7C-62C7-4559-B8D4-6CBCA5939225}"/>
            </a:ext>
          </a:extLst>
        </xdr:cNvPr>
        <xdr:cNvCxnSpPr/>
      </xdr:nvCxnSpPr>
      <xdr:spPr>
        <a:xfrm>
          <a:off x="1552575" y="121186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475</xdr:row>
      <xdr:rowOff>9525</xdr:rowOff>
    </xdr:from>
    <xdr:to>
      <xdr:col>23</xdr:col>
      <xdr:colOff>171450</xdr:colOff>
      <xdr:row>477</xdr:row>
      <xdr:rowOff>0</xdr:rowOff>
    </xdr:to>
    <xdr:cxnSp macro="">
      <xdr:nvCxnSpPr>
        <xdr:cNvPr id="558" name="直線コネクタ 6">
          <a:extLst>
            <a:ext uri="{FF2B5EF4-FFF2-40B4-BE49-F238E27FC236}">
              <a16:creationId xmlns:a16="http://schemas.microsoft.com/office/drawing/2014/main" id="{D7C4F9E2-1BB8-4C43-BB5C-3DA81BFCCB7C}"/>
            </a:ext>
          </a:extLst>
        </xdr:cNvPr>
        <xdr:cNvCxnSpPr/>
      </xdr:nvCxnSpPr>
      <xdr:spPr>
        <a:xfrm>
          <a:off x="6524625" y="119814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481</xdr:row>
      <xdr:rowOff>9525</xdr:rowOff>
    </xdr:from>
    <xdr:to>
      <xdr:col>23</xdr:col>
      <xdr:colOff>171450</xdr:colOff>
      <xdr:row>485</xdr:row>
      <xdr:rowOff>0</xdr:rowOff>
    </xdr:to>
    <xdr:cxnSp macro="">
      <xdr:nvCxnSpPr>
        <xdr:cNvPr id="559" name="直線コネクタ 6">
          <a:extLst>
            <a:ext uri="{FF2B5EF4-FFF2-40B4-BE49-F238E27FC236}">
              <a16:creationId xmlns:a16="http://schemas.microsoft.com/office/drawing/2014/main" id="{09C6CE70-016E-4BAD-9284-9349646F28E1}"/>
            </a:ext>
          </a:extLst>
        </xdr:cNvPr>
        <xdr:cNvCxnSpPr/>
      </xdr:nvCxnSpPr>
      <xdr:spPr>
        <a:xfrm>
          <a:off x="6524625" y="121186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475</xdr:row>
      <xdr:rowOff>9525</xdr:rowOff>
    </xdr:from>
    <xdr:to>
      <xdr:col>22</xdr:col>
      <xdr:colOff>57150</xdr:colOff>
      <xdr:row>476</xdr:row>
      <xdr:rowOff>380925</xdr:rowOff>
    </xdr:to>
    <xdr:cxnSp macro="">
      <xdr:nvCxnSpPr>
        <xdr:cNvPr id="560" name="直線コネクタ 6">
          <a:extLst>
            <a:ext uri="{FF2B5EF4-FFF2-40B4-BE49-F238E27FC236}">
              <a16:creationId xmlns:a16="http://schemas.microsoft.com/office/drawing/2014/main" id="{A6DC2623-CBB5-44EA-968D-E10A9AB8657E}"/>
            </a:ext>
          </a:extLst>
        </xdr:cNvPr>
        <xdr:cNvCxnSpPr/>
      </xdr:nvCxnSpPr>
      <xdr:spPr>
        <a:xfrm>
          <a:off x="6134100" y="1198149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481</xdr:row>
      <xdr:rowOff>9525</xdr:rowOff>
    </xdr:from>
    <xdr:to>
      <xdr:col>22</xdr:col>
      <xdr:colOff>57150</xdr:colOff>
      <xdr:row>485</xdr:row>
      <xdr:rowOff>0</xdr:rowOff>
    </xdr:to>
    <xdr:cxnSp macro="">
      <xdr:nvCxnSpPr>
        <xdr:cNvPr id="561" name="直線コネクタ 6">
          <a:extLst>
            <a:ext uri="{FF2B5EF4-FFF2-40B4-BE49-F238E27FC236}">
              <a16:creationId xmlns:a16="http://schemas.microsoft.com/office/drawing/2014/main" id="{29FB683B-C1D5-46A7-9710-762DF0C31009}"/>
            </a:ext>
          </a:extLst>
        </xdr:cNvPr>
        <xdr:cNvCxnSpPr/>
      </xdr:nvCxnSpPr>
      <xdr:spPr>
        <a:xfrm>
          <a:off x="6134100" y="121186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475</xdr:row>
      <xdr:rowOff>9525</xdr:rowOff>
    </xdr:from>
    <xdr:to>
      <xdr:col>20</xdr:col>
      <xdr:colOff>219075</xdr:colOff>
      <xdr:row>477</xdr:row>
      <xdr:rowOff>0</xdr:rowOff>
    </xdr:to>
    <xdr:cxnSp macro="">
      <xdr:nvCxnSpPr>
        <xdr:cNvPr id="562" name="直線コネクタ 6">
          <a:extLst>
            <a:ext uri="{FF2B5EF4-FFF2-40B4-BE49-F238E27FC236}">
              <a16:creationId xmlns:a16="http://schemas.microsoft.com/office/drawing/2014/main" id="{93BBB92E-F834-4F7A-8D6B-1AF6ACDBB5AC}"/>
            </a:ext>
          </a:extLst>
        </xdr:cNvPr>
        <xdr:cNvCxnSpPr/>
      </xdr:nvCxnSpPr>
      <xdr:spPr>
        <a:xfrm>
          <a:off x="5743575" y="119814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481</xdr:row>
      <xdr:rowOff>9525</xdr:rowOff>
    </xdr:from>
    <xdr:to>
      <xdr:col>20</xdr:col>
      <xdr:colOff>209550</xdr:colOff>
      <xdr:row>485</xdr:row>
      <xdr:rowOff>0</xdr:rowOff>
    </xdr:to>
    <xdr:cxnSp macro="">
      <xdr:nvCxnSpPr>
        <xdr:cNvPr id="563" name="直線コネクタ 6">
          <a:extLst>
            <a:ext uri="{FF2B5EF4-FFF2-40B4-BE49-F238E27FC236}">
              <a16:creationId xmlns:a16="http://schemas.microsoft.com/office/drawing/2014/main" id="{66379A4B-C005-436D-B947-3029A9553F7E}"/>
            </a:ext>
          </a:extLst>
        </xdr:cNvPr>
        <xdr:cNvCxnSpPr/>
      </xdr:nvCxnSpPr>
      <xdr:spPr>
        <a:xfrm>
          <a:off x="5734050" y="121186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487</xdr:row>
      <xdr:rowOff>9525</xdr:rowOff>
    </xdr:from>
    <xdr:to>
      <xdr:col>9</xdr:col>
      <xdr:colOff>76200</xdr:colOff>
      <xdr:row>488</xdr:row>
      <xdr:rowOff>9525</xdr:rowOff>
    </xdr:to>
    <xdr:cxnSp macro="">
      <xdr:nvCxnSpPr>
        <xdr:cNvPr id="564" name="直線コネクタ 6">
          <a:extLst>
            <a:ext uri="{FF2B5EF4-FFF2-40B4-BE49-F238E27FC236}">
              <a16:creationId xmlns:a16="http://schemas.microsoft.com/office/drawing/2014/main" id="{490CDE1C-455A-4284-98F3-58D9A33C49BF}"/>
            </a:ext>
          </a:extLst>
        </xdr:cNvPr>
        <xdr:cNvCxnSpPr/>
      </xdr:nvCxnSpPr>
      <xdr:spPr>
        <a:xfrm>
          <a:off x="2562225" y="122558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487</xdr:row>
      <xdr:rowOff>9525</xdr:rowOff>
    </xdr:from>
    <xdr:to>
      <xdr:col>7</xdr:col>
      <xdr:colOff>238125</xdr:colOff>
      <xdr:row>488</xdr:row>
      <xdr:rowOff>9525</xdr:rowOff>
    </xdr:to>
    <xdr:cxnSp macro="">
      <xdr:nvCxnSpPr>
        <xdr:cNvPr id="565" name="直線コネクタ 6">
          <a:extLst>
            <a:ext uri="{FF2B5EF4-FFF2-40B4-BE49-F238E27FC236}">
              <a16:creationId xmlns:a16="http://schemas.microsoft.com/office/drawing/2014/main" id="{2C057D95-9AB8-4C89-B704-EDFC0170190B}"/>
            </a:ext>
          </a:extLst>
        </xdr:cNvPr>
        <xdr:cNvCxnSpPr/>
      </xdr:nvCxnSpPr>
      <xdr:spPr>
        <a:xfrm>
          <a:off x="2171700" y="122558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487</xdr:row>
      <xdr:rowOff>9525</xdr:rowOff>
    </xdr:from>
    <xdr:to>
      <xdr:col>6</xdr:col>
      <xdr:colOff>66675</xdr:colOff>
      <xdr:row>488</xdr:row>
      <xdr:rowOff>9525</xdr:rowOff>
    </xdr:to>
    <xdr:cxnSp macro="">
      <xdr:nvCxnSpPr>
        <xdr:cNvPr id="566" name="直線コネクタ 6">
          <a:extLst>
            <a:ext uri="{FF2B5EF4-FFF2-40B4-BE49-F238E27FC236}">
              <a16:creationId xmlns:a16="http://schemas.microsoft.com/office/drawing/2014/main" id="{545FB862-D1CF-42D9-A181-D4AB3AD0C132}"/>
            </a:ext>
          </a:extLst>
        </xdr:cNvPr>
        <xdr:cNvCxnSpPr/>
      </xdr:nvCxnSpPr>
      <xdr:spPr>
        <a:xfrm>
          <a:off x="1724025" y="122558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513</xdr:row>
      <xdr:rowOff>0</xdr:rowOff>
    </xdr:from>
    <xdr:to>
      <xdr:col>11</xdr:col>
      <xdr:colOff>171450</xdr:colOff>
      <xdr:row>517</xdr:row>
      <xdr:rowOff>0</xdr:rowOff>
    </xdr:to>
    <xdr:cxnSp macro="">
      <xdr:nvCxnSpPr>
        <xdr:cNvPr id="567" name="直線コネクタ 6">
          <a:extLst>
            <a:ext uri="{FF2B5EF4-FFF2-40B4-BE49-F238E27FC236}">
              <a16:creationId xmlns:a16="http://schemas.microsoft.com/office/drawing/2014/main" id="{4FDDEE2A-8E1C-4E9D-909C-284B361DD57E}"/>
            </a:ext>
          </a:extLst>
        </xdr:cNvPr>
        <xdr:cNvCxnSpPr/>
      </xdr:nvCxnSpPr>
      <xdr:spPr>
        <a:xfrm>
          <a:off x="3209925" y="128492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511</xdr:row>
      <xdr:rowOff>0</xdr:rowOff>
    </xdr:from>
    <xdr:to>
      <xdr:col>11</xdr:col>
      <xdr:colOff>171450</xdr:colOff>
      <xdr:row>512</xdr:row>
      <xdr:rowOff>0</xdr:rowOff>
    </xdr:to>
    <xdr:cxnSp macro="">
      <xdr:nvCxnSpPr>
        <xdr:cNvPr id="568" name="直線コネクタ 6">
          <a:extLst>
            <a:ext uri="{FF2B5EF4-FFF2-40B4-BE49-F238E27FC236}">
              <a16:creationId xmlns:a16="http://schemas.microsoft.com/office/drawing/2014/main" id="{12C3D64B-1AD1-40E4-867A-32D69708FFC4}"/>
            </a:ext>
          </a:extLst>
        </xdr:cNvPr>
        <xdr:cNvCxnSpPr/>
      </xdr:nvCxnSpPr>
      <xdr:spPr>
        <a:xfrm>
          <a:off x="3209925" y="128035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511</xdr:row>
      <xdr:rowOff>0</xdr:rowOff>
    </xdr:from>
    <xdr:to>
      <xdr:col>10</xdr:col>
      <xdr:colOff>57150</xdr:colOff>
      <xdr:row>512</xdr:row>
      <xdr:rowOff>0</xdr:rowOff>
    </xdr:to>
    <xdr:cxnSp macro="">
      <xdr:nvCxnSpPr>
        <xdr:cNvPr id="569" name="直線コネクタ 6">
          <a:extLst>
            <a:ext uri="{FF2B5EF4-FFF2-40B4-BE49-F238E27FC236}">
              <a16:creationId xmlns:a16="http://schemas.microsoft.com/office/drawing/2014/main" id="{E67F625F-5A1A-4E62-BF2E-4F024DCB02AE}"/>
            </a:ext>
          </a:extLst>
        </xdr:cNvPr>
        <xdr:cNvCxnSpPr/>
      </xdr:nvCxnSpPr>
      <xdr:spPr>
        <a:xfrm>
          <a:off x="2819400" y="128035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513</xdr:row>
      <xdr:rowOff>0</xdr:rowOff>
    </xdr:from>
    <xdr:to>
      <xdr:col>10</xdr:col>
      <xdr:colOff>57150</xdr:colOff>
      <xdr:row>517</xdr:row>
      <xdr:rowOff>0</xdr:rowOff>
    </xdr:to>
    <xdr:cxnSp macro="">
      <xdr:nvCxnSpPr>
        <xdr:cNvPr id="570" name="直線コネクタ 6">
          <a:extLst>
            <a:ext uri="{FF2B5EF4-FFF2-40B4-BE49-F238E27FC236}">
              <a16:creationId xmlns:a16="http://schemas.microsoft.com/office/drawing/2014/main" id="{339EA1A8-46BC-4317-AD6D-36702F7BED82}"/>
            </a:ext>
          </a:extLst>
        </xdr:cNvPr>
        <xdr:cNvCxnSpPr/>
      </xdr:nvCxnSpPr>
      <xdr:spPr>
        <a:xfrm>
          <a:off x="2819400" y="128492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519</xdr:row>
      <xdr:rowOff>9525</xdr:rowOff>
    </xdr:from>
    <xdr:to>
      <xdr:col>16</xdr:col>
      <xdr:colOff>171450</xdr:colOff>
      <xdr:row>523</xdr:row>
      <xdr:rowOff>0</xdr:rowOff>
    </xdr:to>
    <xdr:cxnSp macro="">
      <xdr:nvCxnSpPr>
        <xdr:cNvPr id="571" name="直線コネクタ 6">
          <a:extLst>
            <a:ext uri="{FF2B5EF4-FFF2-40B4-BE49-F238E27FC236}">
              <a16:creationId xmlns:a16="http://schemas.microsoft.com/office/drawing/2014/main" id="{3C23BE34-932A-44C2-8CBB-FB1DEFC902F9}"/>
            </a:ext>
          </a:extLst>
        </xdr:cNvPr>
        <xdr:cNvCxnSpPr/>
      </xdr:nvCxnSpPr>
      <xdr:spPr>
        <a:xfrm>
          <a:off x="4591050" y="129873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519</xdr:row>
      <xdr:rowOff>9525</xdr:rowOff>
    </xdr:from>
    <xdr:to>
      <xdr:col>15</xdr:col>
      <xdr:colOff>57150</xdr:colOff>
      <xdr:row>523</xdr:row>
      <xdr:rowOff>0</xdr:rowOff>
    </xdr:to>
    <xdr:cxnSp macro="">
      <xdr:nvCxnSpPr>
        <xdr:cNvPr id="572" name="直線コネクタ 6">
          <a:extLst>
            <a:ext uri="{FF2B5EF4-FFF2-40B4-BE49-F238E27FC236}">
              <a16:creationId xmlns:a16="http://schemas.microsoft.com/office/drawing/2014/main" id="{BC220CF7-CACE-4619-9504-4236CB62751B}"/>
            </a:ext>
          </a:extLst>
        </xdr:cNvPr>
        <xdr:cNvCxnSpPr/>
      </xdr:nvCxnSpPr>
      <xdr:spPr>
        <a:xfrm>
          <a:off x="4200525" y="129873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519</xdr:row>
      <xdr:rowOff>9525</xdr:rowOff>
    </xdr:from>
    <xdr:to>
      <xdr:col>10</xdr:col>
      <xdr:colOff>171450</xdr:colOff>
      <xdr:row>521</xdr:row>
      <xdr:rowOff>371475</xdr:rowOff>
    </xdr:to>
    <xdr:cxnSp macro="">
      <xdr:nvCxnSpPr>
        <xdr:cNvPr id="573" name="直線コネクタ 6">
          <a:extLst>
            <a:ext uri="{FF2B5EF4-FFF2-40B4-BE49-F238E27FC236}">
              <a16:creationId xmlns:a16="http://schemas.microsoft.com/office/drawing/2014/main" id="{EB5B6BFE-22FD-4AEA-9675-26B2F5C49BA4}"/>
            </a:ext>
          </a:extLst>
        </xdr:cNvPr>
        <xdr:cNvCxnSpPr/>
      </xdr:nvCxnSpPr>
      <xdr:spPr>
        <a:xfrm>
          <a:off x="2933700" y="129873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511</xdr:row>
      <xdr:rowOff>0</xdr:rowOff>
    </xdr:from>
    <xdr:to>
      <xdr:col>8</xdr:col>
      <xdr:colOff>228600</xdr:colOff>
      <xdr:row>512</xdr:row>
      <xdr:rowOff>0</xdr:rowOff>
    </xdr:to>
    <xdr:cxnSp macro="">
      <xdr:nvCxnSpPr>
        <xdr:cNvPr id="574" name="直線コネクタ 6">
          <a:extLst>
            <a:ext uri="{FF2B5EF4-FFF2-40B4-BE49-F238E27FC236}">
              <a16:creationId xmlns:a16="http://schemas.microsoft.com/office/drawing/2014/main" id="{47E2F150-AE9C-4149-B413-46842BF0D760}"/>
            </a:ext>
          </a:extLst>
        </xdr:cNvPr>
        <xdr:cNvCxnSpPr/>
      </xdr:nvCxnSpPr>
      <xdr:spPr>
        <a:xfrm>
          <a:off x="2438400" y="128035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513</xdr:row>
      <xdr:rowOff>0</xdr:rowOff>
    </xdr:from>
    <xdr:to>
      <xdr:col>8</xdr:col>
      <xdr:colOff>219075</xdr:colOff>
      <xdr:row>516</xdr:row>
      <xdr:rowOff>379800</xdr:rowOff>
    </xdr:to>
    <xdr:cxnSp macro="">
      <xdr:nvCxnSpPr>
        <xdr:cNvPr id="575" name="直線コネクタ 6">
          <a:extLst>
            <a:ext uri="{FF2B5EF4-FFF2-40B4-BE49-F238E27FC236}">
              <a16:creationId xmlns:a16="http://schemas.microsoft.com/office/drawing/2014/main" id="{78A15853-2605-4043-A8DB-5F40B04A0CB7}"/>
            </a:ext>
          </a:extLst>
        </xdr:cNvPr>
        <xdr:cNvCxnSpPr/>
      </xdr:nvCxnSpPr>
      <xdr:spPr>
        <a:xfrm>
          <a:off x="2428875" y="1284922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519</xdr:row>
      <xdr:rowOff>9525</xdr:rowOff>
    </xdr:from>
    <xdr:to>
      <xdr:col>13</xdr:col>
      <xdr:colOff>219075</xdr:colOff>
      <xdr:row>523</xdr:row>
      <xdr:rowOff>0</xdr:rowOff>
    </xdr:to>
    <xdr:cxnSp macro="">
      <xdr:nvCxnSpPr>
        <xdr:cNvPr id="576" name="直線コネクタ 6">
          <a:extLst>
            <a:ext uri="{FF2B5EF4-FFF2-40B4-BE49-F238E27FC236}">
              <a16:creationId xmlns:a16="http://schemas.microsoft.com/office/drawing/2014/main" id="{EC2C4550-D867-4651-B96E-44B551347069}"/>
            </a:ext>
          </a:extLst>
        </xdr:cNvPr>
        <xdr:cNvCxnSpPr/>
      </xdr:nvCxnSpPr>
      <xdr:spPr>
        <a:xfrm>
          <a:off x="3810000" y="129873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519</xdr:row>
      <xdr:rowOff>9525</xdr:rowOff>
    </xdr:from>
    <xdr:to>
      <xdr:col>9</xdr:col>
      <xdr:colOff>57151</xdr:colOff>
      <xdr:row>521</xdr:row>
      <xdr:rowOff>371475</xdr:rowOff>
    </xdr:to>
    <xdr:cxnSp macro="">
      <xdr:nvCxnSpPr>
        <xdr:cNvPr id="577" name="直線コネクタ 6">
          <a:extLst>
            <a:ext uri="{FF2B5EF4-FFF2-40B4-BE49-F238E27FC236}">
              <a16:creationId xmlns:a16="http://schemas.microsoft.com/office/drawing/2014/main" id="{079E4152-77D4-40F0-9476-B50150466291}"/>
            </a:ext>
          </a:extLst>
        </xdr:cNvPr>
        <xdr:cNvCxnSpPr/>
      </xdr:nvCxnSpPr>
      <xdr:spPr>
        <a:xfrm>
          <a:off x="2543176" y="129873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519</xdr:row>
      <xdr:rowOff>9525</xdr:rowOff>
    </xdr:from>
    <xdr:to>
      <xdr:col>7</xdr:col>
      <xdr:colOff>228600</xdr:colOff>
      <xdr:row>521</xdr:row>
      <xdr:rowOff>370725</xdr:rowOff>
    </xdr:to>
    <xdr:cxnSp macro="">
      <xdr:nvCxnSpPr>
        <xdr:cNvPr id="578" name="直線コネクタ 6">
          <a:extLst>
            <a:ext uri="{FF2B5EF4-FFF2-40B4-BE49-F238E27FC236}">
              <a16:creationId xmlns:a16="http://schemas.microsoft.com/office/drawing/2014/main" id="{516CD869-21D1-4606-BE13-D002C91BECB5}"/>
            </a:ext>
          </a:extLst>
        </xdr:cNvPr>
        <xdr:cNvCxnSpPr/>
      </xdr:nvCxnSpPr>
      <xdr:spPr>
        <a:xfrm>
          <a:off x="2162175" y="1298733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519</xdr:row>
      <xdr:rowOff>9525</xdr:rowOff>
    </xdr:from>
    <xdr:to>
      <xdr:col>5</xdr:col>
      <xdr:colOff>171450</xdr:colOff>
      <xdr:row>521</xdr:row>
      <xdr:rowOff>371475</xdr:rowOff>
    </xdr:to>
    <xdr:cxnSp macro="">
      <xdr:nvCxnSpPr>
        <xdr:cNvPr id="579" name="直線コネクタ 6">
          <a:extLst>
            <a:ext uri="{FF2B5EF4-FFF2-40B4-BE49-F238E27FC236}">
              <a16:creationId xmlns:a16="http://schemas.microsoft.com/office/drawing/2014/main" id="{CC89CAF2-9948-48C4-BF97-F8F090BDC4E8}"/>
            </a:ext>
          </a:extLst>
        </xdr:cNvPr>
        <xdr:cNvCxnSpPr/>
      </xdr:nvCxnSpPr>
      <xdr:spPr>
        <a:xfrm>
          <a:off x="1552575" y="1459896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513</xdr:row>
      <xdr:rowOff>9525</xdr:rowOff>
    </xdr:from>
    <xdr:to>
      <xdr:col>23</xdr:col>
      <xdr:colOff>171450</xdr:colOff>
      <xdr:row>515</xdr:row>
      <xdr:rowOff>0</xdr:rowOff>
    </xdr:to>
    <xdr:cxnSp macro="">
      <xdr:nvCxnSpPr>
        <xdr:cNvPr id="580" name="直線コネクタ 6">
          <a:extLst>
            <a:ext uri="{FF2B5EF4-FFF2-40B4-BE49-F238E27FC236}">
              <a16:creationId xmlns:a16="http://schemas.microsoft.com/office/drawing/2014/main" id="{EEE2EEB7-5B00-466C-BD81-393345DDF301}"/>
            </a:ext>
          </a:extLst>
        </xdr:cNvPr>
        <xdr:cNvCxnSpPr/>
      </xdr:nvCxnSpPr>
      <xdr:spPr>
        <a:xfrm>
          <a:off x="6524625" y="128501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519</xdr:row>
      <xdr:rowOff>9525</xdr:rowOff>
    </xdr:from>
    <xdr:to>
      <xdr:col>23</xdr:col>
      <xdr:colOff>171450</xdr:colOff>
      <xdr:row>523</xdr:row>
      <xdr:rowOff>0</xdr:rowOff>
    </xdr:to>
    <xdr:cxnSp macro="">
      <xdr:nvCxnSpPr>
        <xdr:cNvPr id="581" name="直線コネクタ 6">
          <a:extLst>
            <a:ext uri="{FF2B5EF4-FFF2-40B4-BE49-F238E27FC236}">
              <a16:creationId xmlns:a16="http://schemas.microsoft.com/office/drawing/2014/main" id="{D90E01AB-4FC9-4A29-A2F1-8553429857D4}"/>
            </a:ext>
          </a:extLst>
        </xdr:cNvPr>
        <xdr:cNvCxnSpPr/>
      </xdr:nvCxnSpPr>
      <xdr:spPr>
        <a:xfrm>
          <a:off x="6524625" y="129873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513</xdr:row>
      <xdr:rowOff>9525</xdr:rowOff>
    </xdr:from>
    <xdr:to>
      <xdr:col>22</xdr:col>
      <xdr:colOff>57150</xdr:colOff>
      <xdr:row>514</xdr:row>
      <xdr:rowOff>380925</xdr:rowOff>
    </xdr:to>
    <xdr:cxnSp macro="">
      <xdr:nvCxnSpPr>
        <xdr:cNvPr id="582" name="直線コネクタ 6">
          <a:extLst>
            <a:ext uri="{FF2B5EF4-FFF2-40B4-BE49-F238E27FC236}">
              <a16:creationId xmlns:a16="http://schemas.microsoft.com/office/drawing/2014/main" id="{7E11D226-0D4E-4566-98AE-90AFF472D486}"/>
            </a:ext>
          </a:extLst>
        </xdr:cNvPr>
        <xdr:cNvCxnSpPr/>
      </xdr:nvCxnSpPr>
      <xdr:spPr>
        <a:xfrm>
          <a:off x="6134100" y="1285017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519</xdr:row>
      <xdr:rowOff>9525</xdr:rowOff>
    </xdr:from>
    <xdr:to>
      <xdr:col>22</xdr:col>
      <xdr:colOff>57150</xdr:colOff>
      <xdr:row>523</xdr:row>
      <xdr:rowOff>0</xdr:rowOff>
    </xdr:to>
    <xdr:cxnSp macro="">
      <xdr:nvCxnSpPr>
        <xdr:cNvPr id="583" name="直線コネクタ 6">
          <a:extLst>
            <a:ext uri="{FF2B5EF4-FFF2-40B4-BE49-F238E27FC236}">
              <a16:creationId xmlns:a16="http://schemas.microsoft.com/office/drawing/2014/main" id="{803E9725-0B27-4C6C-A9ED-2BB00E90A8BD}"/>
            </a:ext>
          </a:extLst>
        </xdr:cNvPr>
        <xdr:cNvCxnSpPr/>
      </xdr:nvCxnSpPr>
      <xdr:spPr>
        <a:xfrm>
          <a:off x="6134100" y="129873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513</xdr:row>
      <xdr:rowOff>9525</xdr:rowOff>
    </xdr:from>
    <xdr:to>
      <xdr:col>20</xdr:col>
      <xdr:colOff>219075</xdr:colOff>
      <xdr:row>515</xdr:row>
      <xdr:rowOff>0</xdr:rowOff>
    </xdr:to>
    <xdr:cxnSp macro="">
      <xdr:nvCxnSpPr>
        <xdr:cNvPr id="584" name="直線コネクタ 6">
          <a:extLst>
            <a:ext uri="{FF2B5EF4-FFF2-40B4-BE49-F238E27FC236}">
              <a16:creationId xmlns:a16="http://schemas.microsoft.com/office/drawing/2014/main" id="{1E55C03A-364C-499C-9431-76FA50CCF682}"/>
            </a:ext>
          </a:extLst>
        </xdr:cNvPr>
        <xdr:cNvCxnSpPr/>
      </xdr:nvCxnSpPr>
      <xdr:spPr>
        <a:xfrm>
          <a:off x="5743575" y="128501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519</xdr:row>
      <xdr:rowOff>9525</xdr:rowOff>
    </xdr:from>
    <xdr:to>
      <xdr:col>20</xdr:col>
      <xdr:colOff>209550</xdr:colOff>
      <xdr:row>523</xdr:row>
      <xdr:rowOff>0</xdr:rowOff>
    </xdr:to>
    <xdr:cxnSp macro="">
      <xdr:nvCxnSpPr>
        <xdr:cNvPr id="585" name="直線コネクタ 6">
          <a:extLst>
            <a:ext uri="{FF2B5EF4-FFF2-40B4-BE49-F238E27FC236}">
              <a16:creationId xmlns:a16="http://schemas.microsoft.com/office/drawing/2014/main" id="{36953F98-0EC6-41D4-B087-4DDC7C7F04F8}"/>
            </a:ext>
          </a:extLst>
        </xdr:cNvPr>
        <xdr:cNvCxnSpPr/>
      </xdr:nvCxnSpPr>
      <xdr:spPr>
        <a:xfrm>
          <a:off x="5734050" y="129873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525</xdr:row>
      <xdr:rowOff>9525</xdr:rowOff>
    </xdr:from>
    <xdr:to>
      <xdr:col>9</xdr:col>
      <xdr:colOff>76200</xdr:colOff>
      <xdr:row>526</xdr:row>
      <xdr:rowOff>9525</xdr:rowOff>
    </xdr:to>
    <xdr:cxnSp macro="">
      <xdr:nvCxnSpPr>
        <xdr:cNvPr id="586" name="直線コネクタ 6">
          <a:extLst>
            <a:ext uri="{FF2B5EF4-FFF2-40B4-BE49-F238E27FC236}">
              <a16:creationId xmlns:a16="http://schemas.microsoft.com/office/drawing/2014/main" id="{FB1192A4-C21E-4911-A2DE-CBFE56E2DCA3}"/>
            </a:ext>
          </a:extLst>
        </xdr:cNvPr>
        <xdr:cNvCxnSpPr/>
      </xdr:nvCxnSpPr>
      <xdr:spPr>
        <a:xfrm>
          <a:off x="2562225" y="131244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525</xdr:row>
      <xdr:rowOff>9525</xdr:rowOff>
    </xdr:from>
    <xdr:to>
      <xdr:col>7</xdr:col>
      <xdr:colOff>238125</xdr:colOff>
      <xdr:row>526</xdr:row>
      <xdr:rowOff>9525</xdr:rowOff>
    </xdr:to>
    <xdr:cxnSp macro="">
      <xdr:nvCxnSpPr>
        <xdr:cNvPr id="587" name="直線コネクタ 6">
          <a:extLst>
            <a:ext uri="{FF2B5EF4-FFF2-40B4-BE49-F238E27FC236}">
              <a16:creationId xmlns:a16="http://schemas.microsoft.com/office/drawing/2014/main" id="{B4403DD5-F82D-458B-ADC4-4B1737D15438}"/>
            </a:ext>
          </a:extLst>
        </xdr:cNvPr>
        <xdr:cNvCxnSpPr/>
      </xdr:nvCxnSpPr>
      <xdr:spPr>
        <a:xfrm>
          <a:off x="2171700" y="131244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525</xdr:row>
      <xdr:rowOff>9525</xdr:rowOff>
    </xdr:from>
    <xdr:to>
      <xdr:col>6</xdr:col>
      <xdr:colOff>66675</xdr:colOff>
      <xdr:row>526</xdr:row>
      <xdr:rowOff>9525</xdr:rowOff>
    </xdr:to>
    <xdr:cxnSp macro="">
      <xdr:nvCxnSpPr>
        <xdr:cNvPr id="588" name="直線コネクタ 6">
          <a:extLst>
            <a:ext uri="{FF2B5EF4-FFF2-40B4-BE49-F238E27FC236}">
              <a16:creationId xmlns:a16="http://schemas.microsoft.com/office/drawing/2014/main" id="{529EC1B6-5B50-4C47-A423-DB0458A2C0D7}"/>
            </a:ext>
          </a:extLst>
        </xdr:cNvPr>
        <xdr:cNvCxnSpPr/>
      </xdr:nvCxnSpPr>
      <xdr:spPr>
        <a:xfrm>
          <a:off x="1724025" y="131244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551</xdr:row>
      <xdr:rowOff>0</xdr:rowOff>
    </xdr:from>
    <xdr:to>
      <xdr:col>11</xdr:col>
      <xdr:colOff>171450</xdr:colOff>
      <xdr:row>555</xdr:row>
      <xdr:rowOff>0</xdr:rowOff>
    </xdr:to>
    <xdr:cxnSp macro="">
      <xdr:nvCxnSpPr>
        <xdr:cNvPr id="589" name="直線コネクタ 6">
          <a:extLst>
            <a:ext uri="{FF2B5EF4-FFF2-40B4-BE49-F238E27FC236}">
              <a16:creationId xmlns:a16="http://schemas.microsoft.com/office/drawing/2014/main" id="{3B9BCF05-5776-4218-9569-58D55EB150E7}"/>
            </a:ext>
          </a:extLst>
        </xdr:cNvPr>
        <xdr:cNvCxnSpPr/>
      </xdr:nvCxnSpPr>
      <xdr:spPr>
        <a:xfrm>
          <a:off x="3209925" y="137179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549</xdr:row>
      <xdr:rowOff>0</xdr:rowOff>
    </xdr:from>
    <xdr:to>
      <xdr:col>11</xdr:col>
      <xdr:colOff>171450</xdr:colOff>
      <xdr:row>550</xdr:row>
      <xdr:rowOff>0</xdr:rowOff>
    </xdr:to>
    <xdr:cxnSp macro="">
      <xdr:nvCxnSpPr>
        <xdr:cNvPr id="590" name="直線コネクタ 6">
          <a:extLst>
            <a:ext uri="{FF2B5EF4-FFF2-40B4-BE49-F238E27FC236}">
              <a16:creationId xmlns:a16="http://schemas.microsoft.com/office/drawing/2014/main" id="{FDA41BA9-88E7-47C6-A7E5-A762D9AEC612}"/>
            </a:ext>
          </a:extLst>
        </xdr:cNvPr>
        <xdr:cNvCxnSpPr/>
      </xdr:nvCxnSpPr>
      <xdr:spPr>
        <a:xfrm>
          <a:off x="3209925" y="136721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549</xdr:row>
      <xdr:rowOff>0</xdr:rowOff>
    </xdr:from>
    <xdr:to>
      <xdr:col>10</xdr:col>
      <xdr:colOff>57150</xdr:colOff>
      <xdr:row>550</xdr:row>
      <xdr:rowOff>0</xdr:rowOff>
    </xdr:to>
    <xdr:cxnSp macro="">
      <xdr:nvCxnSpPr>
        <xdr:cNvPr id="591" name="直線コネクタ 6">
          <a:extLst>
            <a:ext uri="{FF2B5EF4-FFF2-40B4-BE49-F238E27FC236}">
              <a16:creationId xmlns:a16="http://schemas.microsoft.com/office/drawing/2014/main" id="{26D9BF90-AEF5-44E1-82A6-EBDA1E9B389F}"/>
            </a:ext>
          </a:extLst>
        </xdr:cNvPr>
        <xdr:cNvCxnSpPr/>
      </xdr:nvCxnSpPr>
      <xdr:spPr>
        <a:xfrm>
          <a:off x="2819400" y="136721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551</xdr:row>
      <xdr:rowOff>0</xdr:rowOff>
    </xdr:from>
    <xdr:to>
      <xdr:col>10</xdr:col>
      <xdr:colOff>57150</xdr:colOff>
      <xdr:row>555</xdr:row>
      <xdr:rowOff>0</xdr:rowOff>
    </xdr:to>
    <xdr:cxnSp macro="">
      <xdr:nvCxnSpPr>
        <xdr:cNvPr id="592" name="直線コネクタ 6">
          <a:extLst>
            <a:ext uri="{FF2B5EF4-FFF2-40B4-BE49-F238E27FC236}">
              <a16:creationId xmlns:a16="http://schemas.microsoft.com/office/drawing/2014/main" id="{04C744DA-2852-4910-8947-006397FB8D31}"/>
            </a:ext>
          </a:extLst>
        </xdr:cNvPr>
        <xdr:cNvCxnSpPr/>
      </xdr:nvCxnSpPr>
      <xdr:spPr>
        <a:xfrm>
          <a:off x="2819400" y="137179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557</xdr:row>
      <xdr:rowOff>9525</xdr:rowOff>
    </xdr:from>
    <xdr:to>
      <xdr:col>16</xdr:col>
      <xdr:colOff>171450</xdr:colOff>
      <xdr:row>561</xdr:row>
      <xdr:rowOff>0</xdr:rowOff>
    </xdr:to>
    <xdr:cxnSp macro="">
      <xdr:nvCxnSpPr>
        <xdr:cNvPr id="593" name="直線コネクタ 6">
          <a:extLst>
            <a:ext uri="{FF2B5EF4-FFF2-40B4-BE49-F238E27FC236}">
              <a16:creationId xmlns:a16="http://schemas.microsoft.com/office/drawing/2014/main" id="{93EB673D-B87E-433D-9AF6-35CF878DE922}"/>
            </a:ext>
          </a:extLst>
        </xdr:cNvPr>
        <xdr:cNvCxnSpPr/>
      </xdr:nvCxnSpPr>
      <xdr:spPr>
        <a:xfrm>
          <a:off x="4591050" y="138560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557</xdr:row>
      <xdr:rowOff>9525</xdr:rowOff>
    </xdr:from>
    <xdr:to>
      <xdr:col>15</xdr:col>
      <xdr:colOff>57150</xdr:colOff>
      <xdr:row>561</xdr:row>
      <xdr:rowOff>0</xdr:rowOff>
    </xdr:to>
    <xdr:cxnSp macro="">
      <xdr:nvCxnSpPr>
        <xdr:cNvPr id="594" name="直線コネクタ 6">
          <a:extLst>
            <a:ext uri="{FF2B5EF4-FFF2-40B4-BE49-F238E27FC236}">
              <a16:creationId xmlns:a16="http://schemas.microsoft.com/office/drawing/2014/main" id="{4F30AB97-64B4-4913-8ED8-2416F7E15387}"/>
            </a:ext>
          </a:extLst>
        </xdr:cNvPr>
        <xdr:cNvCxnSpPr/>
      </xdr:nvCxnSpPr>
      <xdr:spPr>
        <a:xfrm>
          <a:off x="4200525" y="138560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557</xdr:row>
      <xdr:rowOff>9525</xdr:rowOff>
    </xdr:from>
    <xdr:to>
      <xdr:col>10</xdr:col>
      <xdr:colOff>171450</xdr:colOff>
      <xdr:row>559</xdr:row>
      <xdr:rowOff>371475</xdr:rowOff>
    </xdr:to>
    <xdr:cxnSp macro="">
      <xdr:nvCxnSpPr>
        <xdr:cNvPr id="595" name="直線コネクタ 6">
          <a:extLst>
            <a:ext uri="{FF2B5EF4-FFF2-40B4-BE49-F238E27FC236}">
              <a16:creationId xmlns:a16="http://schemas.microsoft.com/office/drawing/2014/main" id="{4A1496D7-34B2-4B87-8D99-41A3A4FE06CC}"/>
            </a:ext>
          </a:extLst>
        </xdr:cNvPr>
        <xdr:cNvCxnSpPr/>
      </xdr:nvCxnSpPr>
      <xdr:spPr>
        <a:xfrm>
          <a:off x="2933700" y="138560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549</xdr:row>
      <xdr:rowOff>0</xdr:rowOff>
    </xdr:from>
    <xdr:to>
      <xdr:col>8</xdr:col>
      <xdr:colOff>228600</xdr:colOff>
      <xdr:row>550</xdr:row>
      <xdr:rowOff>0</xdr:rowOff>
    </xdr:to>
    <xdr:cxnSp macro="">
      <xdr:nvCxnSpPr>
        <xdr:cNvPr id="596" name="直線コネクタ 6">
          <a:extLst>
            <a:ext uri="{FF2B5EF4-FFF2-40B4-BE49-F238E27FC236}">
              <a16:creationId xmlns:a16="http://schemas.microsoft.com/office/drawing/2014/main" id="{9C3BE9CA-E3E7-4463-B77E-2F76244CEDDE}"/>
            </a:ext>
          </a:extLst>
        </xdr:cNvPr>
        <xdr:cNvCxnSpPr/>
      </xdr:nvCxnSpPr>
      <xdr:spPr>
        <a:xfrm>
          <a:off x="2438400" y="136721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551</xdr:row>
      <xdr:rowOff>0</xdr:rowOff>
    </xdr:from>
    <xdr:to>
      <xdr:col>8</xdr:col>
      <xdr:colOff>219075</xdr:colOff>
      <xdr:row>554</xdr:row>
      <xdr:rowOff>379800</xdr:rowOff>
    </xdr:to>
    <xdr:cxnSp macro="">
      <xdr:nvCxnSpPr>
        <xdr:cNvPr id="597" name="直線コネクタ 6">
          <a:extLst>
            <a:ext uri="{FF2B5EF4-FFF2-40B4-BE49-F238E27FC236}">
              <a16:creationId xmlns:a16="http://schemas.microsoft.com/office/drawing/2014/main" id="{44F954A3-7AA1-4551-AF0E-5D56D2CC22FD}"/>
            </a:ext>
          </a:extLst>
        </xdr:cNvPr>
        <xdr:cNvCxnSpPr/>
      </xdr:nvCxnSpPr>
      <xdr:spPr>
        <a:xfrm>
          <a:off x="2428875" y="1371790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557</xdr:row>
      <xdr:rowOff>9525</xdr:rowOff>
    </xdr:from>
    <xdr:to>
      <xdr:col>13</xdr:col>
      <xdr:colOff>219075</xdr:colOff>
      <xdr:row>561</xdr:row>
      <xdr:rowOff>0</xdr:rowOff>
    </xdr:to>
    <xdr:cxnSp macro="">
      <xdr:nvCxnSpPr>
        <xdr:cNvPr id="598" name="直線コネクタ 6">
          <a:extLst>
            <a:ext uri="{FF2B5EF4-FFF2-40B4-BE49-F238E27FC236}">
              <a16:creationId xmlns:a16="http://schemas.microsoft.com/office/drawing/2014/main" id="{91CD61A1-5435-422F-9939-A0239C3BB24E}"/>
            </a:ext>
          </a:extLst>
        </xdr:cNvPr>
        <xdr:cNvCxnSpPr/>
      </xdr:nvCxnSpPr>
      <xdr:spPr>
        <a:xfrm>
          <a:off x="3810000" y="138560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557</xdr:row>
      <xdr:rowOff>9525</xdr:rowOff>
    </xdr:from>
    <xdr:to>
      <xdr:col>9</xdr:col>
      <xdr:colOff>57151</xdr:colOff>
      <xdr:row>559</xdr:row>
      <xdr:rowOff>371475</xdr:rowOff>
    </xdr:to>
    <xdr:cxnSp macro="">
      <xdr:nvCxnSpPr>
        <xdr:cNvPr id="599" name="直線コネクタ 6">
          <a:extLst>
            <a:ext uri="{FF2B5EF4-FFF2-40B4-BE49-F238E27FC236}">
              <a16:creationId xmlns:a16="http://schemas.microsoft.com/office/drawing/2014/main" id="{1D8DB8AC-9260-4205-A109-5A66520ADC84}"/>
            </a:ext>
          </a:extLst>
        </xdr:cNvPr>
        <xdr:cNvCxnSpPr/>
      </xdr:nvCxnSpPr>
      <xdr:spPr>
        <a:xfrm>
          <a:off x="2543176" y="138560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557</xdr:row>
      <xdr:rowOff>9525</xdr:rowOff>
    </xdr:from>
    <xdr:to>
      <xdr:col>7</xdr:col>
      <xdr:colOff>228600</xdr:colOff>
      <xdr:row>559</xdr:row>
      <xdr:rowOff>370725</xdr:rowOff>
    </xdr:to>
    <xdr:cxnSp macro="">
      <xdr:nvCxnSpPr>
        <xdr:cNvPr id="600" name="直線コネクタ 6">
          <a:extLst>
            <a:ext uri="{FF2B5EF4-FFF2-40B4-BE49-F238E27FC236}">
              <a16:creationId xmlns:a16="http://schemas.microsoft.com/office/drawing/2014/main" id="{249759C7-D9BC-4238-BF4A-F2E1D1FD6513}"/>
            </a:ext>
          </a:extLst>
        </xdr:cNvPr>
        <xdr:cNvCxnSpPr/>
      </xdr:nvCxnSpPr>
      <xdr:spPr>
        <a:xfrm>
          <a:off x="2162175" y="1385601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557</xdr:row>
      <xdr:rowOff>9525</xdr:rowOff>
    </xdr:from>
    <xdr:to>
      <xdr:col>5</xdr:col>
      <xdr:colOff>171450</xdr:colOff>
      <xdr:row>559</xdr:row>
      <xdr:rowOff>371475</xdr:rowOff>
    </xdr:to>
    <xdr:cxnSp macro="">
      <xdr:nvCxnSpPr>
        <xdr:cNvPr id="601" name="直線コネクタ 6">
          <a:extLst>
            <a:ext uri="{FF2B5EF4-FFF2-40B4-BE49-F238E27FC236}">
              <a16:creationId xmlns:a16="http://schemas.microsoft.com/office/drawing/2014/main" id="{52708E0F-17DB-4AE7-B33D-9E65BA748556}"/>
            </a:ext>
          </a:extLst>
        </xdr:cNvPr>
        <xdr:cNvCxnSpPr/>
      </xdr:nvCxnSpPr>
      <xdr:spPr>
        <a:xfrm>
          <a:off x="1552575" y="138560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551</xdr:row>
      <xdr:rowOff>9525</xdr:rowOff>
    </xdr:from>
    <xdr:to>
      <xdr:col>23</xdr:col>
      <xdr:colOff>171450</xdr:colOff>
      <xdr:row>553</xdr:row>
      <xdr:rowOff>0</xdr:rowOff>
    </xdr:to>
    <xdr:cxnSp macro="">
      <xdr:nvCxnSpPr>
        <xdr:cNvPr id="602" name="直線コネクタ 6">
          <a:extLst>
            <a:ext uri="{FF2B5EF4-FFF2-40B4-BE49-F238E27FC236}">
              <a16:creationId xmlns:a16="http://schemas.microsoft.com/office/drawing/2014/main" id="{88604680-1AC8-4EE6-80D1-41B199AD3439}"/>
            </a:ext>
          </a:extLst>
        </xdr:cNvPr>
        <xdr:cNvCxnSpPr/>
      </xdr:nvCxnSpPr>
      <xdr:spPr>
        <a:xfrm>
          <a:off x="6524625" y="137188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557</xdr:row>
      <xdr:rowOff>9525</xdr:rowOff>
    </xdr:from>
    <xdr:to>
      <xdr:col>23</xdr:col>
      <xdr:colOff>171450</xdr:colOff>
      <xdr:row>561</xdr:row>
      <xdr:rowOff>0</xdr:rowOff>
    </xdr:to>
    <xdr:cxnSp macro="">
      <xdr:nvCxnSpPr>
        <xdr:cNvPr id="603" name="直線コネクタ 6">
          <a:extLst>
            <a:ext uri="{FF2B5EF4-FFF2-40B4-BE49-F238E27FC236}">
              <a16:creationId xmlns:a16="http://schemas.microsoft.com/office/drawing/2014/main" id="{013B1EA6-55C7-4250-BFA9-BE585A3AA666}"/>
            </a:ext>
          </a:extLst>
        </xdr:cNvPr>
        <xdr:cNvCxnSpPr/>
      </xdr:nvCxnSpPr>
      <xdr:spPr>
        <a:xfrm>
          <a:off x="6524625" y="138560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551</xdr:row>
      <xdr:rowOff>9525</xdr:rowOff>
    </xdr:from>
    <xdr:to>
      <xdr:col>22</xdr:col>
      <xdr:colOff>57150</xdr:colOff>
      <xdr:row>552</xdr:row>
      <xdr:rowOff>380925</xdr:rowOff>
    </xdr:to>
    <xdr:cxnSp macro="">
      <xdr:nvCxnSpPr>
        <xdr:cNvPr id="604" name="直線コネクタ 6">
          <a:extLst>
            <a:ext uri="{FF2B5EF4-FFF2-40B4-BE49-F238E27FC236}">
              <a16:creationId xmlns:a16="http://schemas.microsoft.com/office/drawing/2014/main" id="{BA426699-E700-4EB2-BF74-F6BC4604541C}"/>
            </a:ext>
          </a:extLst>
        </xdr:cNvPr>
        <xdr:cNvCxnSpPr/>
      </xdr:nvCxnSpPr>
      <xdr:spPr>
        <a:xfrm>
          <a:off x="6134100" y="1371885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557</xdr:row>
      <xdr:rowOff>9525</xdr:rowOff>
    </xdr:from>
    <xdr:to>
      <xdr:col>22</xdr:col>
      <xdr:colOff>57150</xdr:colOff>
      <xdr:row>561</xdr:row>
      <xdr:rowOff>0</xdr:rowOff>
    </xdr:to>
    <xdr:cxnSp macro="">
      <xdr:nvCxnSpPr>
        <xdr:cNvPr id="605" name="直線コネクタ 6">
          <a:extLst>
            <a:ext uri="{FF2B5EF4-FFF2-40B4-BE49-F238E27FC236}">
              <a16:creationId xmlns:a16="http://schemas.microsoft.com/office/drawing/2014/main" id="{60ECFFB7-7658-4CEB-8B1F-D5BD2E05331E}"/>
            </a:ext>
          </a:extLst>
        </xdr:cNvPr>
        <xdr:cNvCxnSpPr/>
      </xdr:nvCxnSpPr>
      <xdr:spPr>
        <a:xfrm>
          <a:off x="6134100" y="138560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551</xdr:row>
      <xdr:rowOff>9525</xdr:rowOff>
    </xdr:from>
    <xdr:to>
      <xdr:col>20</xdr:col>
      <xdr:colOff>219075</xdr:colOff>
      <xdr:row>553</xdr:row>
      <xdr:rowOff>0</xdr:rowOff>
    </xdr:to>
    <xdr:cxnSp macro="">
      <xdr:nvCxnSpPr>
        <xdr:cNvPr id="606" name="直線コネクタ 6">
          <a:extLst>
            <a:ext uri="{FF2B5EF4-FFF2-40B4-BE49-F238E27FC236}">
              <a16:creationId xmlns:a16="http://schemas.microsoft.com/office/drawing/2014/main" id="{98756D29-46C9-49AF-BA24-67271BA72BCD}"/>
            </a:ext>
          </a:extLst>
        </xdr:cNvPr>
        <xdr:cNvCxnSpPr/>
      </xdr:nvCxnSpPr>
      <xdr:spPr>
        <a:xfrm>
          <a:off x="5743575" y="137188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557</xdr:row>
      <xdr:rowOff>9525</xdr:rowOff>
    </xdr:from>
    <xdr:to>
      <xdr:col>20</xdr:col>
      <xdr:colOff>209550</xdr:colOff>
      <xdr:row>561</xdr:row>
      <xdr:rowOff>0</xdr:rowOff>
    </xdr:to>
    <xdr:cxnSp macro="">
      <xdr:nvCxnSpPr>
        <xdr:cNvPr id="607" name="直線コネクタ 6">
          <a:extLst>
            <a:ext uri="{FF2B5EF4-FFF2-40B4-BE49-F238E27FC236}">
              <a16:creationId xmlns:a16="http://schemas.microsoft.com/office/drawing/2014/main" id="{B8124AC1-316C-429C-A7DA-835EFFF2563C}"/>
            </a:ext>
          </a:extLst>
        </xdr:cNvPr>
        <xdr:cNvCxnSpPr/>
      </xdr:nvCxnSpPr>
      <xdr:spPr>
        <a:xfrm>
          <a:off x="5734050" y="138560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563</xdr:row>
      <xdr:rowOff>9525</xdr:rowOff>
    </xdr:from>
    <xdr:to>
      <xdr:col>9</xdr:col>
      <xdr:colOff>76200</xdr:colOff>
      <xdr:row>564</xdr:row>
      <xdr:rowOff>9525</xdr:rowOff>
    </xdr:to>
    <xdr:cxnSp macro="">
      <xdr:nvCxnSpPr>
        <xdr:cNvPr id="608" name="直線コネクタ 6">
          <a:extLst>
            <a:ext uri="{FF2B5EF4-FFF2-40B4-BE49-F238E27FC236}">
              <a16:creationId xmlns:a16="http://schemas.microsoft.com/office/drawing/2014/main" id="{C5D9D996-A25E-4248-AFC5-2B2849B9230F}"/>
            </a:ext>
          </a:extLst>
        </xdr:cNvPr>
        <xdr:cNvCxnSpPr/>
      </xdr:nvCxnSpPr>
      <xdr:spPr>
        <a:xfrm>
          <a:off x="2562225" y="139931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563</xdr:row>
      <xdr:rowOff>9525</xdr:rowOff>
    </xdr:from>
    <xdr:to>
      <xdr:col>7</xdr:col>
      <xdr:colOff>238125</xdr:colOff>
      <xdr:row>564</xdr:row>
      <xdr:rowOff>9525</xdr:rowOff>
    </xdr:to>
    <xdr:cxnSp macro="">
      <xdr:nvCxnSpPr>
        <xdr:cNvPr id="609" name="直線コネクタ 6">
          <a:extLst>
            <a:ext uri="{FF2B5EF4-FFF2-40B4-BE49-F238E27FC236}">
              <a16:creationId xmlns:a16="http://schemas.microsoft.com/office/drawing/2014/main" id="{998451BD-7992-4453-A7A4-AF9986E98C96}"/>
            </a:ext>
          </a:extLst>
        </xdr:cNvPr>
        <xdr:cNvCxnSpPr/>
      </xdr:nvCxnSpPr>
      <xdr:spPr>
        <a:xfrm>
          <a:off x="2171700" y="139931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563</xdr:row>
      <xdr:rowOff>9525</xdr:rowOff>
    </xdr:from>
    <xdr:to>
      <xdr:col>6</xdr:col>
      <xdr:colOff>66675</xdr:colOff>
      <xdr:row>564</xdr:row>
      <xdr:rowOff>9525</xdr:rowOff>
    </xdr:to>
    <xdr:cxnSp macro="">
      <xdr:nvCxnSpPr>
        <xdr:cNvPr id="610" name="直線コネクタ 6">
          <a:extLst>
            <a:ext uri="{FF2B5EF4-FFF2-40B4-BE49-F238E27FC236}">
              <a16:creationId xmlns:a16="http://schemas.microsoft.com/office/drawing/2014/main" id="{A82F910E-6E9E-4238-9203-0D1713FA579C}"/>
            </a:ext>
          </a:extLst>
        </xdr:cNvPr>
        <xdr:cNvCxnSpPr/>
      </xdr:nvCxnSpPr>
      <xdr:spPr>
        <a:xfrm>
          <a:off x="1724025" y="139931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589</xdr:row>
      <xdr:rowOff>0</xdr:rowOff>
    </xdr:from>
    <xdr:to>
      <xdr:col>11</xdr:col>
      <xdr:colOff>171450</xdr:colOff>
      <xdr:row>593</xdr:row>
      <xdr:rowOff>0</xdr:rowOff>
    </xdr:to>
    <xdr:cxnSp macro="">
      <xdr:nvCxnSpPr>
        <xdr:cNvPr id="611" name="直線コネクタ 6">
          <a:extLst>
            <a:ext uri="{FF2B5EF4-FFF2-40B4-BE49-F238E27FC236}">
              <a16:creationId xmlns:a16="http://schemas.microsoft.com/office/drawing/2014/main" id="{AF48F02A-3E1F-4B7F-93A9-6E1002758E7D}"/>
            </a:ext>
          </a:extLst>
        </xdr:cNvPr>
        <xdr:cNvCxnSpPr/>
      </xdr:nvCxnSpPr>
      <xdr:spPr>
        <a:xfrm>
          <a:off x="3209925" y="1458658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587</xdr:row>
      <xdr:rowOff>0</xdr:rowOff>
    </xdr:from>
    <xdr:to>
      <xdr:col>11</xdr:col>
      <xdr:colOff>171450</xdr:colOff>
      <xdr:row>588</xdr:row>
      <xdr:rowOff>0</xdr:rowOff>
    </xdr:to>
    <xdr:cxnSp macro="">
      <xdr:nvCxnSpPr>
        <xdr:cNvPr id="612" name="直線コネクタ 6">
          <a:extLst>
            <a:ext uri="{FF2B5EF4-FFF2-40B4-BE49-F238E27FC236}">
              <a16:creationId xmlns:a16="http://schemas.microsoft.com/office/drawing/2014/main" id="{ACE1529B-B0A2-47DB-98D9-0B0E4C09703A}"/>
            </a:ext>
          </a:extLst>
        </xdr:cNvPr>
        <xdr:cNvCxnSpPr/>
      </xdr:nvCxnSpPr>
      <xdr:spPr>
        <a:xfrm>
          <a:off x="3209925" y="145408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587</xdr:row>
      <xdr:rowOff>0</xdr:rowOff>
    </xdr:from>
    <xdr:to>
      <xdr:col>10</xdr:col>
      <xdr:colOff>57150</xdr:colOff>
      <xdr:row>588</xdr:row>
      <xdr:rowOff>0</xdr:rowOff>
    </xdr:to>
    <xdr:cxnSp macro="">
      <xdr:nvCxnSpPr>
        <xdr:cNvPr id="613" name="直線コネクタ 6">
          <a:extLst>
            <a:ext uri="{FF2B5EF4-FFF2-40B4-BE49-F238E27FC236}">
              <a16:creationId xmlns:a16="http://schemas.microsoft.com/office/drawing/2014/main" id="{F5A31955-6EFD-462A-980F-0CEB00667FDF}"/>
            </a:ext>
          </a:extLst>
        </xdr:cNvPr>
        <xdr:cNvCxnSpPr/>
      </xdr:nvCxnSpPr>
      <xdr:spPr>
        <a:xfrm>
          <a:off x="2819400" y="145408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589</xdr:row>
      <xdr:rowOff>0</xdr:rowOff>
    </xdr:from>
    <xdr:to>
      <xdr:col>10</xdr:col>
      <xdr:colOff>57150</xdr:colOff>
      <xdr:row>593</xdr:row>
      <xdr:rowOff>0</xdr:rowOff>
    </xdr:to>
    <xdr:cxnSp macro="">
      <xdr:nvCxnSpPr>
        <xdr:cNvPr id="614" name="直線コネクタ 6">
          <a:extLst>
            <a:ext uri="{FF2B5EF4-FFF2-40B4-BE49-F238E27FC236}">
              <a16:creationId xmlns:a16="http://schemas.microsoft.com/office/drawing/2014/main" id="{EC132521-8041-4D77-A09F-E547B9B35D26}"/>
            </a:ext>
          </a:extLst>
        </xdr:cNvPr>
        <xdr:cNvCxnSpPr/>
      </xdr:nvCxnSpPr>
      <xdr:spPr>
        <a:xfrm>
          <a:off x="2819400" y="1458658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595</xdr:row>
      <xdr:rowOff>9525</xdr:rowOff>
    </xdr:from>
    <xdr:to>
      <xdr:col>16</xdr:col>
      <xdr:colOff>171450</xdr:colOff>
      <xdr:row>599</xdr:row>
      <xdr:rowOff>0</xdr:rowOff>
    </xdr:to>
    <xdr:cxnSp macro="">
      <xdr:nvCxnSpPr>
        <xdr:cNvPr id="615" name="直線コネクタ 6">
          <a:extLst>
            <a:ext uri="{FF2B5EF4-FFF2-40B4-BE49-F238E27FC236}">
              <a16:creationId xmlns:a16="http://schemas.microsoft.com/office/drawing/2014/main" id="{CA86128B-FDA2-48B5-B096-0F5675AF5E80}"/>
            </a:ext>
          </a:extLst>
        </xdr:cNvPr>
        <xdr:cNvCxnSpPr/>
      </xdr:nvCxnSpPr>
      <xdr:spPr>
        <a:xfrm>
          <a:off x="4591050" y="147246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595</xdr:row>
      <xdr:rowOff>9525</xdr:rowOff>
    </xdr:from>
    <xdr:to>
      <xdr:col>15</xdr:col>
      <xdr:colOff>57150</xdr:colOff>
      <xdr:row>599</xdr:row>
      <xdr:rowOff>0</xdr:rowOff>
    </xdr:to>
    <xdr:cxnSp macro="">
      <xdr:nvCxnSpPr>
        <xdr:cNvPr id="616" name="直線コネクタ 6">
          <a:extLst>
            <a:ext uri="{FF2B5EF4-FFF2-40B4-BE49-F238E27FC236}">
              <a16:creationId xmlns:a16="http://schemas.microsoft.com/office/drawing/2014/main" id="{7EDBDD37-C7D1-4505-8245-8250D9DF6412}"/>
            </a:ext>
          </a:extLst>
        </xdr:cNvPr>
        <xdr:cNvCxnSpPr/>
      </xdr:nvCxnSpPr>
      <xdr:spPr>
        <a:xfrm>
          <a:off x="4200525" y="147246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595</xdr:row>
      <xdr:rowOff>9525</xdr:rowOff>
    </xdr:from>
    <xdr:to>
      <xdr:col>10</xdr:col>
      <xdr:colOff>171450</xdr:colOff>
      <xdr:row>597</xdr:row>
      <xdr:rowOff>371475</xdr:rowOff>
    </xdr:to>
    <xdr:cxnSp macro="">
      <xdr:nvCxnSpPr>
        <xdr:cNvPr id="617" name="直線コネクタ 6">
          <a:extLst>
            <a:ext uri="{FF2B5EF4-FFF2-40B4-BE49-F238E27FC236}">
              <a16:creationId xmlns:a16="http://schemas.microsoft.com/office/drawing/2014/main" id="{3D4C0A08-80DA-4606-98F4-7E5D03B46414}"/>
            </a:ext>
          </a:extLst>
        </xdr:cNvPr>
        <xdr:cNvCxnSpPr/>
      </xdr:nvCxnSpPr>
      <xdr:spPr>
        <a:xfrm>
          <a:off x="2933700" y="147246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587</xdr:row>
      <xdr:rowOff>0</xdr:rowOff>
    </xdr:from>
    <xdr:to>
      <xdr:col>8</xdr:col>
      <xdr:colOff>228600</xdr:colOff>
      <xdr:row>588</xdr:row>
      <xdr:rowOff>0</xdr:rowOff>
    </xdr:to>
    <xdr:cxnSp macro="">
      <xdr:nvCxnSpPr>
        <xdr:cNvPr id="618" name="直線コネクタ 6">
          <a:extLst>
            <a:ext uri="{FF2B5EF4-FFF2-40B4-BE49-F238E27FC236}">
              <a16:creationId xmlns:a16="http://schemas.microsoft.com/office/drawing/2014/main" id="{30D69576-0399-44F9-BF32-DD5665B9C059}"/>
            </a:ext>
          </a:extLst>
        </xdr:cNvPr>
        <xdr:cNvCxnSpPr/>
      </xdr:nvCxnSpPr>
      <xdr:spPr>
        <a:xfrm>
          <a:off x="2438400" y="145408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589</xdr:row>
      <xdr:rowOff>0</xdr:rowOff>
    </xdr:from>
    <xdr:to>
      <xdr:col>8</xdr:col>
      <xdr:colOff>219075</xdr:colOff>
      <xdr:row>592</xdr:row>
      <xdr:rowOff>379800</xdr:rowOff>
    </xdr:to>
    <xdr:cxnSp macro="">
      <xdr:nvCxnSpPr>
        <xdr:cNvPr id="619" name="直線コネクタ 6">
          <a:extLst>
            <a:ext uri="{FF2B5EF4-FFF2-40B4-BE49-F238E27FC236}">
              <a16:creationId xmlns:a16="http://schemas.microsoft.com/office/drawing/2014/main" id="{B422377C-438D-4FC1-A8BD-6BCCCC105857}"/>
            </a:ext>
          </a:extLst>
        </xdr:cNvPr>
        <xdr:cNvCxnSpPr/>
      </xdr:nvCxnSpPr>
      <xdr:spPr>
        <a:xfrm>
          <a:off x="2428875" y="1458658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595</xdr:row>
      <xdr:rowOff>9525</xdr:rowOff>
    </xdr:from>
    <xdr:to>
      <xdr:col>13</xdr:col>
      <xdr:colOff>219075</xdr:colOff>
      <xdr:row>599</xdr:row>
      <xdr:rowOff>0</xdr:rowOff>
    </xdr:to>
    <xdr:cxnSp macro="">
      <xdr:nvCxnSpPr>
        <xdr:cNvPr id="620" name="直線コネクタ 6">
          <a:extLst>
            <a:ext uri="{FF2B5EF4-FFF2-40B4-BE49-F238E27FC236}">
              <a16:creationId xmlns:a16="http://schemas.microsoft.com/office/drawing/2014/main" id="{C087CCA9-5F98-42DB-8740-BB72CEE1F1A1}"/>
            </a:ext>
          </a:extLst>
        </xdr:cNvPr>
        <xdr:cNvCxnSpPr/>
      </xdr:nvCxnSpPr>
      <xdr:spPr>
        <a:xfrm>
          <a:off x="3810000" y="147246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595</xdr:row>
      <xdr:rowOff>9525</xdr:rowOff>
    </xdr:from>
    <xdr:to>
      <xdr:col>9</xdr:col>
      <xdr:colOff>57151</xdr:colOff>
      <xdr:row>597</xdr:row>
      <xdr:rowOff>371475</xdr:rowOff>
    </xdr:to>
    <xdr:cxnSp macro="">
      <xdr:nvCxnSpPr>
        <xdr:cNvPr id="621" name="直線コネクタ 6">
          <a:extLst>
            <a:ext uri="{FF2B5EF4-FFF2-40B4-BE49-F238E27FC236}">
              <a16:creationId xmlns:a16="http://schemas.microsoft.com/office/drawing/2014/main" id="{5F919916-DD9A-4FC2-9572-4BDF769E2EB6}"/>
            </a:ext>
          </a:extLst>
        </xdr:cNvPr>
        <xdr:cNvCxnSpPr/>
      </xdr:nvCxnSpPr>
      <xdr:spPr>
        <a:xfrm>
          <a:off x="2543176" y="147246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595</xdr:row>
      <xdr:rowOff>9525</xdr:rowOff>
    </xdr:from>
    <xdr:to>
      <xdr:col>7</xdr:col>
      <xdr:colOff>228600</xdr:colOff>
      <xdr:row>597</xdr:row>
      <xdr:rowOff>370725</xdr:rowOff>
    </xdr:to>
    <xdr:cxnSp macro="">
      <xdr:nvCxnSpPr>
        <xdr:cNvPr id="622" name="直線コネクタ 6">
          <a:extLst>
            <a:ext uri="{FF2B5EF4-FFF2-40B4-BE49-F238E27FC236}">
              <a16:creationId xmlns:a16="http://schemas.microsoft.com/office/drawing/2014/main" id="{46E11E45-1F9B-4FA1-81B3-E189F72A03C7}"/>
            </a:ext>
          </a:extLst>
        </xdr:cNvPr>
        <xdr:cNvCxnSpPr/>
      </xdr:nvCxnSpPr>
      <xdr:spPr>
        <a:xfrm>
          <a:off x="2162175" y="1472469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595</xdr:row>
      <xdr:rowOff>9525</xdr:rowOff>
    </xdr:from>
    <xdr:to>
      <xdr:col>5</xdr:col>
      <xdr:colOff>171450</xdr:colOff>
      <xdr:row>597</xdr:row>
      <xdr:rowOff>371475</xdr:rowOff>
    </xdr:to>
    <xdr:cxnSp macro="">
      <xdr:nvCxnSpPr>
        <xdr:cNvPr id="623" name="直線コネクタ 6">
          <a:extLst>
            <a:ext uri="{FF2B5EF4-FFF2-40B4-BE49-F238E27FC236}">
              <a16:creationId xmlns:a16="http://schemas.microsoft.com/office/drawing/2014/main" id="{622EF5DE-27B0-4F56-A8F5-8680B0671713}"/>
            </a:ext>
          </a:extLst>
        </xdr:cNvPr>
        <xdr:cNvCxnSpPr/>
      </xdr:nvCxnSpPr>
      <xdr:spPr>
        <a:xfrm>
          <a:off x="1552575" y="147246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589</xdr:row>
      <xdr:rowOff>9525</xdr:rowOff>
    </xdr:from>
    <xdr:to>
      <xdr:col>23</xdr:col>
      <xdr:colOff>171450</xdr:colOff>
      <xdr:row>591</xdr:row>
      <xdr:rowOff>0</xdr:rowOff>
    </xdr:to>
    <xdr:cxnSp macro="">
      <xdr:nvCxnSpPr>
        <xdr:cNvPr id="624" name="直線コネクタ 6">
          <a:extLst>
            <a:ext uri="{FF2B5EF4-FFF2-40B4-BE49-F238E27FC236}">
              <a16:creationId xmlns:a16="http://schemas.microsoft.com/office/drawing/2014/main" id="{CF3063F9-2690-400B-8940-593BBD493FEF}"/>
            </a:ext>
          </a:extLst>
        </xdr:cNvPr>
        <xdr:cNvCxnSpPr/>
      </xdr:nvCxnSpPr>
      <xdr:spPr>
        <a:xfrm>
          <a:off x="6524625" y="1458753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595</xdr:row>
      <xdr:rowOff>9525</xdr:rowOff>
    </xdr:from>
    <xdr:to>
      <xdr:col>23</xdr:col>
      <xdr:colOff>171450</xdr:colOff>
      <xdr:row>599</xdr:row>
      <xdr:rowOff>0</xdr:rowOff>
    </xdr:to>
    <xdr:cxnSp macro="">
      <xdr:nvCxnSpPr>
        <xdr:cNvPr id="625" name="直線コネクタ 6">
          <a:extLst>
            <a:ext uri="{FF2B5EF4-FFF2-40B4-BE49-F238E27FC236}">
              <a16:creationId xmlns:a16="http://schemas.microsoft.com/office/drawing/2014/main" id="{8415ECCE-6C27-42A0-BA02-C5E90C016C75}"/>
            </a:ext>
          </a:extLst>
        </xdr:cNvPr>
        <xdr:cNvCxnSpPr/>
      </xdr:nvCxnSpPr>
      <xdr:spPr>
        <a:xfrm>
          <a:off x="6524625" y="147246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589</xdr:row>
      <xdr:rowOff>9525</xdr:rowOff>
    </xdr:from>
    <xdr:to>
      <xdr:col>22</xdr:col>
      <xdr:colOff>57150</xdr:colOff>
      <xdr:row>590</xdr:row>
      <xdr:rowOff>380925</xdr:rowOff>
    </xdr:to>
    <xdr:cxnSp macro="">
      <xdr:nvCxnSpPr>
        <xdr:cNvPr id="626" name="直線コネクタ 6">
          <a:extLst>
            <a:ext uri="{FF2B5EF4-FFF2-40B4-BE49-F238E27FC236}">
              <a16:creationId xmlns:a16="http://schemas.microsoft.com/office/drawing/2014/main" id="{4767D9DF-2A67-4CEF-8351-EE4F50422920}"/>
            </a:ext>
          </a:extLst>
        </xdr:cNvPr>
        <xdr:cNvCxnSpPr/>
      </xdr:nvCxnSpPr>
      <xdr:spPr>
        <a:xfrm>
          <a:off x="6134100" y="1458753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595</xdr:row>
      <xdr:rowOff>9525</xdr:rowOff>
    </xdr:from>
    <xdr:to>
      <xdr:col>22</xdr:col>
      <xdr:colOff>57150</xdr:colOff>
      <xdr:row>599</xdr:row>
      <xdr:rowOff>0</xdr:rowOff>
    </xdr:to>
    <xdr:cxnSp macro="">
      <xdr:nvCxnSpPr>
        <xdr:cNvPr id="627" name="直線コネクタ 6">
          <a:extLst>
            <a:ext uri="{FF2B5EF4-FFF2-40B4-BE49-F238E27FC236}">
              <a16:creationId xmlns:a16="http://schemas.microsoft.com/office/drawing/2014/main" id="{C2707C23-1E89-45DD-91D2-056AD286C069}"/>
            </a:ext>
          </a:extLst>
        </xdr:cNvPr>
        <xdr:cNvCxnSpPr/>
      </xdr:nvCxnSpPr>
      <xdr:spPr>
        <a:xfrm>
          <a:off x="6134100" y="147246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589</xdr:row>
      <xdr:rowOff>9525</xdr:rowOff>
    </xdr:from>
    <xdr:to>
      <xdr:col>20</xdr:col>
      <xdr:colOff>219075</xdr:colOff>
      <xdr:row>591</xdr:row>
      <xdr:rowOff>0</xdr:rowOff>
    </xdr:to>
    <xdr:cxnSp macro="">
      <xdr:nvCxnSpPr>
        <xdr:cNvPr id="628" name="直線コネクタ 6">
          <a:extLst>
            <a:ext uri="{FF2B5EF4-FFF2-40B4-BE49-F238E27FC236}">
              <a16:creationId xmlns:a16="http://schemas.microsoft.com/office/drawing/2014/main" id="{C4B45922-8420-4A21-97EC-660E70690238}"/>
            </a:ext>
          </a:extLst>
        </xdr:cNvPr>
        <xdr:cNvCxnSpPr/>
      </xdr:nvCxnSpPr>
      <xdr:spPr>
        <a:xfrm>
          <a:off x="5743575" y="1458753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595</xdr:row>
      <xdr:rowOff>9525</xdr:rowOff>
    </xdr:from>
    <xdr:to>
      <xdr:col>20</xdr:col>
      <xdr:colOff>209550</xdr:colOff>
      <xdr:row>599</xdr:row>
      <xdr:rowOff>0</xdr:rowOff>
    </xdr:to>
    <xdr:cxnSp macro="">
      <xdr:nvCxnSpPr>
        <xdr:cNvPr id="629" name="直線コネクタ 6">
          <a:extLst>
            <a:ext uri="{FF2B5EF4-FFF2-40B4-BE49-F238E27FC236}">
              <a16:creationId xmlns:a16="http://schemas.microsoft.com/office/drawing/2014/main" id="{6FA34D47-7ABC-4037-BFF1-38C6CACFEF7F}"/>
            </a:ext>
          </a:extLst>
        </xdr:cNvPr>
        <xdr:cNvCxnSpPr/>
      </xdr:nvCxnSpPr>
      <xdr:spPr>
        <a:xfrm>
          <a:off x="5734050" y="147246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601</xdr:row>
      <xdr:rowOff>9525</xdr:rowOff>
    </xdr:from>
    <xdr:to>
      <xdr:col>9</xdr:col>
      <xdr:colOff>76200</xdr:colOff>
      <xdr:row>602</xdr:row>
      <xdr:rowOff>9525</xdr:rowOff>
    </xdr:to>
    <xdr:cxnSp macro="">
      <xdr:nvCxnSpPr>
        <xdr:cNvPr id="630" name="直線コネクタ 6">
          <a:extLst>
            <a:ext uri="{FF2B5EF4-FFF2-40B4-BE49-F238E27FC236}">
              <a16:creationId xmlns:a16="http://schemas.microsoft.com/office/drawing/2014/main" id="{710A78B9-68F0-40BF-A12A-0274FB2248D0}"/>
            </a:ext>
          </a:extLst>
        </xdr:cNvPr>
        <xdr:cNvCxnSpPr/>
      </xdr:nvCxnSpPr>
      <xdr:spPr>
        <a:xfrm>
          <a:off x="2562225" y="148618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601</xdr:row>
      <xdr:rowOff>9525</xdr:rowOff>
    </xdr:from>
    <xdr:to>
      <xdr:col>7</xdr:col>
      <xdr:colOff>238125</xdr:colOff>
      <xdr:row>602</xdr:row>
      <xdr:rowOff>9525</xdr:rowOff>
    </xdr:to>
    <xdr:cxnSp macro="">
      <xdr:nvCxnSpPr>
        <xdr:cNvPr id="631" name="直線コネクタ 6">
          <a:extLst>
            <a:ext uri="{FF2B5EF4-FFF2-40B4-BE49-F238E27FC236}">
              <a16:creationId xmlns:a16="http://schemas.microsoft.com/office/drawing/2014/main" id="{C4537AB4-A0C6-4716-AA43-B7364FB80FCD}"/>
            </a:ext>
          </a:extLst>
        </xdr:cNvPr>
        <xdr:cNvCxnSpPr/>
      </xdr:nvCxnSpPr>
      <xdr:spPr>
        <a:xfrm>
          <a:off x="2171700" y="148618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601</xdr:row>
      <xdr:rowOff>9525</xdr:rowOff>
    </xdr:from>
    <xdr:to>
      <xdr:col>6</xdr:col>
      <xdr:colOff>66675</xdr:colOff>
      <xdr:row>602</xdr:row>
      <xdr:rowOff>9525</xdr:rowOff>
    </xdr:to>
    <xdr:cxnSp macro="">
      <xdr:nvCxnSpPr>
        <xdr:cNvPr id="632" name="直線コネクタ 6">
          <a:extLst>
            <a:ext uri="{FF2B5EF4-FFF2-40B4-BE49-F238E27FC236}">
              <a16:creationId xmlns:a16="http://schemas.microsoft.com/office/drawing/2014/main" id="{B8E659ED-92F9-44A0-8D88-62FF6FE13F9B}"/>
            </a:ext>
          </a:extLst>
        </xdr:cNvPr>
        <xdr:cNvCxnSpPr/>
      </xdr:nvCxnSpPr>
      <xdr:spPr>
        <a:xfrm>
          <a:off x="1724025" y="148618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627</xdr:row>
      <xdr:rowOff>0</xdr:rowOff>
    </xdr:from>
    <xdr:to>
      <xdr:col>11</xdr:col>
      <xdr:colOff>171450</xdr:colOff>
      <xdr:row>631</xdr:row>
      <xdr:rowOff>0</xdr:rowOff>
    </xdr:to>
    <xdr:cxnSp macro="">
      <xdr:nvCxnSpPr>
        <xdr:cNvPr id="633" name="直線コネクタ 6">
          <a:extLst>
            <a:ext uri="{FF2B5EF4-FFF2-40B4-BE49-F238E27FC236}">
              <a16:creationId xmlns:a16="http://schemas.microsoft.com/office/drawing/2014/main" id="{AFA21563-A209-41C3-A4C8-14A871163960}"/>
            </a:ext>
          </a:extLst>
        </xdr:cNvPr>
        <xdr:cNvCxnSpPr/>
      </xdr:nvCxnSpPr>
      <xdr:spPr>
        <a:xfrm>
          <a:off x="3209925" y="154552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625</xdr:row>
      <xdr:rowOff>0</xdr:rowOff>
    </xdr:from>
    <xdr:to>
      <xdr:col>11</xdr:col>
      <xdr:colOff>171450</xdr:colOff>
      <xdr:row>626</xdr:row>
      <xdr:rowOff>0</xdr:rowOff>
    </xdr:to>
    <xdr:cxnSp macro="">
      <xdr:nvCxnSpPr>
        <xdr:cNvPr id="634" name="直線コネクタ 6">
          <a:extLst>
            <a:ext uri="{FF2B5EF4-FFF2-40B4-BE49-F238E27FC236}">
              <a16:creationId xmlns:a16="http://schemas.microsoft.com/office/drawing/2014/main" id="{4CA3F3E5-53FD-425A-96AD-09281F838732}"/>
            </a:ext>
          </a:extLst>
        </xdr:cNvPr>
        <xdr:cNvCxnSpPr/>
      </xdr:nvCxnSpPr>
      <xdr:spPr>
        <a:xfrm>
          <a:off x="3209925" y="154095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625</xdr:row>
      <xdr:rowOff>0</xdr:rowOff>
    </xdr:from>
    <xdr:to>
      <xdr:col>10</xdr:col>
      <xdr:colOff>57150</xdr:colOff>
      <xdr:row>626</xdr:row>
      <xdr:rowOff>0</xdr:rowOff>
    </xdr:to>
    <xdr:cxnSp macro="">
      <xdr:nvCxnSpPr>
        <xdr:cNvPr id="635" name="直線コネクタ 6">
          <a:extLst>
            <a:ext uri="{FF2B5EF4-FFF2-40B4-BE49-F238E27FC236}">
              <a16:creationId xmlns:a16="http://schemas.microsoft.com/office/drawing/2014/main" id="{EBEBB0DD-F792-46AF-8E45-C35DB5B9E2A8}"/>
            </a:ext>
          </a:extLst>
        </xdr:cNvPr>
        <xdr:cNvCxnSpPr/>
      </xdr:nvCxnSpPr>
      <xdr:spPr>
        <a:xfrm>
          <a:off x="2819400" y="154095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627</xdr:row>
      <xdr:rowOff>0</xdr:rowOff>
    </xdr:from>
    <xdr:to>
      <xdr:col>10</xdr:col>
      <xdr:colOff>57150</xdr:colOff>
      <xdr:row>631</xdr:row>
      <xdr:rowOff>0</xdr:rowOff>
    </xdr:to>
    <xdr:cxnSp macro="">
      <xdr:nvCxnSpPr>
        <xdr:cNvPr id="636" name="直線コネクタ 6">
          <a:extLst>
            <a:ext uri="{FF2B5EF4-FFF2-40B4-BE49-F238E27FC236}">
              <a16:creationId xmlns:a16="http://schemas.microsoft.com/office/drawing/2014/main" id="{84AF0409-98E6-4AD8-A50B-3242F23A6DB7}"/>
            </a:ext>
          </a:extLst>
        </xdr:cNvPr>
        <xdr:cNvCxnSpPr/>
      </xdr:nvCxnSpPr>
      <xdr:spPr>
        <a:xfrm>
          <a:off x="2819400" y="154552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633</xdr:row>
      <xdr:rowOff>9525</xdr:rowOff>
    </xdr:from>
    <xdr:to>
      <xdr:col>16</xdr:col>
      <xdr:colOff>171450</xdr:colOff>
      <xdr:row>637</xdr:row>
      <xdr:rowOff>0</xdr:rowOff>
    </xdr:to>
    <xdr:cxnSp macro="">
      <xdr:nvCxnSpPr>
        <xdr:cNvPr id="637" name="直線コネクタ 6">
          <a:extLst>
            <a:ext uri="{FF2B5EF4-FFF2-40B4-BE49-F238E27FC236}">
              <a16:creationId xmlns:a16="http://schemas.microsoft.com/office/drawing/2014/main" id="{675833C8-2F36-4FCF-93F6-E35E1920CBED}"/>
            </a:ext>
          </a:extLst>
        </xdr:cNvPr>
        <xdr:cNvCxnSpPr/>
      </xdr:nvCxnSpPr>
      <xdr:spPr>
        <a:xfrm>
          <a:off x="4591050" y="155933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633</xdr:row>
      <xdr:rowOff>9525</xdr:rowOff>
    </xdr:from>
    <xdr:to>
      <xdr:col>15</xdr:col>
      <xdr:colOff>57150</xdr:colOff>
      <xdr:row>637</xdr:row>
      <xdr:rowOff>0</xdr:rowOff>
    </xdr:to>
    <xdr:cxnSp macro="">
      <xdr:nvCxnSpPr>
        <xdr:cNvPr id="638" name="直線コネクタ 6">
          <a:extLst>
            <a:ext uri="{FF2B5EF4-FFF2-40B4-BE49-F238E27FC236}">
              <a16:creationId xmlns:a16="http://schemas.microsoft.com/office/drawing/2014/main" id="{FC5CCB0B-6491-4F71-ABD0-042FEB0722A3}"/>
            </a:ext>
          </a:extLst>
        </xdr:cNvPr>
        <xdr:cNvCxnSpPr/>
      </xdr:nvCxnSpPr>
      <xdr:spPr>
        <a:xfrm>
          <a:off x="4200525" y="155933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633</xdr:row>
      <xdr:rowOff>9525</xdr:rowOff>
    </xdr:from>
    <xdr:to>
      <xdr:col>10</xdr:col>
      <xdr:colOff>171450</xdr:colOff>
      <xdr:row>635</xdr:row>
      <xdr:rowOff>371475</xdr:rowOff>
    </xdr:to>
    <xdr:cxnSp macro="">
      <xdr:nvCxnSpPr>
        <xdr:cNvPr id="639" name="直線コネクタ 6">
          <a:extLst>
            <a:ext uri="{FF2B5EF4-FFF2-40B4-BE49-F238E27FC236}">
              <a16:creationId xmlns:a16="http://schemas.microsoft.com/office/drawing/2014/main" id="{DBD70779-A5F6-424E-8953-F97EE59CF8BD}"/>
            </a:ext>
          </a:extLst>
        </xdr:cNvPr>
        <xdr:cNvCxnSpPr/>
      </xdr:nvCxnSpPr>
      <xdr:spPr>
        <a:xfrm>
          <a:off x="2933700" y="155933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625</xdr:row>
      <xdr:rowOff>0</xdr:rowOff>
    </xdr:from>
    <xdr:to>
      <xdr:col>8</xdr:col>
      <xdr:colOff>228600</xdr:colOff>
      <xdr:row>626</xdr:row>
      <xdr:rowOff>0</xdr:rowOff>
    </xdr:to>
    <xdr:cxnSp macro="">
      <xdr:nvCxnSpPr>
        <xdr:cNvPr id="640" name="直線コネクタ 6">
          <a:extLst>
            <a:ext uri="{FF2B5EF4-FFF2-40B4-BE49-F238E27FC236}">
              <a16:creationId xmlns:a16="http://schemas.microsoft.com/office/drawing/2014/main" id="{BB26536C-03B4-4FEC-A69D-990D61609562}"/>
            </a:ext>
          </a:extLst>
        </xdr:cNvPr>
        <xdr:cNvCxnSpPr/>
      </xdr:nvCxnSpPr>
      <xdr:spPr>
        <a:xfrm>
          <a:off x="2438400" y="154095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627</xdr:row>
      <xdr:rowOff>0</xdr:rowOff>
    </xdr:from>
    <xdr:to>
      <xdr:col>8</xdr:col>
      <xdr:colOff>219075</xdr:colOff>
      <xdr:row>630</xdr:row>
      <xdr:rowOff>379800</xdr:rowOff>
    </xdr:to>
    <xdr:cxnSp macro="">
      <xdr:nvCxnSpPr>
        <xdr:cNvPr id="641" name="直線コネクタ 6">
          <a:extLst>
            <a:ext uri="{FF2B5EF4-FFF2-40B4-BE49-F238E27FC236}">
              <a16:creationId xmlns:a16="http://schemas.microsoft.com/office/drawing/2014/main" id="{377F5AC9-D3C4-46F5-81B6-DE44A171A6F5}"/>
            </a:ext>
          </a:extLst>
        </xdr:cNvPr>
        <xdr:cNvCxnSpPr/>
      </xdr:nvCxnSpPr>
      <xdr:spPr>
        <a:xfrm>
          <a:off x="2428875" y="1545526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633</xdr:row>
      <xdr:rowOff>9525</xdr:rowOff>
    </xdr:from>
    <xdr:to>
      <xdr:col>13</xdr:col>
      <xdr:colOff>219075</xdr:colOff>
      <xdr:row>637</xdr:row>
      <xdr:rowOff>0</xdr:rowOff>
    </xdr:to>
    <xdr:cxnSp macro="">
      <xdr:nvCxnSpPr>
        <xdr:cNvPr id="642" name="直線コネクタ 6">
          <a:extLst>
            <a:ext uri="{FF2B5EF4-FFF2-40B4-BE49-F238E27FC236}">
              <a16:creationId xmlns:a16="http://schemas.microsoft.com/office/drawing/2014/main" id="{BEF87BF9-4960-427C-B2AD-6A927D841B64}"/>
            </a:ext>
          </a:extLst>
        </xdr:cNvPr>
        <xdr:cNvCxnSpPr/>
      </xdr:nvCxnSpPr>
      <xdr:spPr>
        <a:xfrm>
          <a:off x="3810000" y="155933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633</xdr:row>
      <xdr:rowOff>9525</xdr:rowOff>
    </xdr:from>
    <xdr:to>
      <xdr:col>9</xdr:col>
      <xdr:colOff>57151</xdr:colOff>
      <xdr:row>635</xdr:row>
      <xdr:rowOff>371475</xdr:rowOff>
    </xdr:to>
    <xdr:cxnSp macro="">
      <xdr:nvCxnSpPr>
        <xdr:cNvPr id="643" name="直線コネクタ 6">
          <a:extLst>
            <a:ext uri="{FF2B5EF4-FFF2-40B4-BE49-F238E27FC236}">
              <a16:creationId xmlns:a16="http://schemas.microsoft.com/office/drawing/2014/main" id="{54DE8DB5-391C-4E20-9B51-1F13CE94E0B3}"/>
            </a:ext>
          </a:extLst>
        </xdr:cNvPr>
        <xdr:cNvCxnSpPr/>
      </xdr:nvCxnSpPr>
      <xdr:spPr>
        <a:xfrm>
          <a:off x="2543176" y="155933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633</xdr:row>
      <xdr:rowOff>9525</xdr:rowOff>
    </xdr:from>
    <xdr:to>
      <xdr:col>7</xdr:col>
      <xdr:colOff>228600</xdr:colOff>
      <xdr:row>635</xdr:row>
      <xdr:rowOff>370725</xdr:rowOff>
    </xdr:to>
    <xdr:cxnSp macro="">
      <xdr:nvCxnSpPr>
        <xdr:cNvPr id="644" name="直線コネクタ 6">
          <a:extLst>
            <a:ext uri="{FF2B5EF4-FFF2-40B4-BE49-F238E27FC236}">
              <a16:creationId xmlns:a16="http://schemas.microsoft.com/office/drawing/2014/main" id="{ADE45182-3676-466B-A8C8-A7374935A007}"/>
            </a:ext>
          </a:extLst>
        </xdr:cNvPr>
        <xdr:cNvCxnSpPr/>
      </xdr:nvCxnSpPr>
      <xdr:spPr>
        <a:xfrm>
          <a:off x="2162175" y="1559337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633</xdr:row>
      <xdr:rowOff>9525</xdr:rowOff>
    </xdr:from>
    <xdr:to>
      <xdr:col>5</xdr:col>
      <xdr:colOff>171450</xdr:colOff>
      <xdr:row>635</xdr:row>
      <xdr:rowOff>371475</xdr:rowOff>
    </xdr:to>
    <xdr:cxnSp macro="">
      <xdr:nvCxnSpPr>
        <xdr:cNvPr id="645" name="直線コネクタ 6">
          <a:extLst>
            <a:ext uri="{FF2B5EF4-FFF2-40B4-BE49-F238E27FC236}">
              <a16:creationId xmlns:a16="http://schemas.microsoft.com/office/drawing/2014/main" id="{47F8836C-75C6-4290-BA39-9F3C527CDFC4}"/>
            </a:ext>
          </a:extLst>
        </xdr:cNvPr>
        <xdr:cNvCxnSpPr/>
      </xdr:nvCxnSpPr>
      <xdr:spPr>
        <a:xfrm>
          <a:off x="1552575" y="155933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627</xdr:row>
      <xdr:rowOff>9525</xdr:rowOff>
    </xdr:from>
    <xdr:to>
      <xdr:col>23</xdr:col>
      <xdr:colOff>171450</xdr:colOff>
      <xdr:row>629</xdr:row>
      <xdr:rowOff>0</xdr:rowOff>
    </xdr:to>
    <xdr:cxnSp macro="">
      <xdr:nvCxnSpPr>
        <xdr:cNvPr id="646" name="直線コネクタ 6">
          <a:extLst>
            <a:ext uri="{FF2B5EF4-FFF2-40B4-BE49-F238E27FC236}">
              <a16:creationId xmlns:a16="http://schemas.microsoft.com/office/drawing/2014/main" id="{70242071-E6DF-415E-A014-140BC03075CC}"/>
            </a:ext>
          </a:extLst>
        </xdr:cNvPr>
        <xdr:cNvCxnSpPr/>
      </xdr:nvCxnSpPr>
      <xdr:spPr>
        <a:xfrm>
          <a:off x="6524625" y="154562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633</xdr:row>
      <xdr:rowOff>9525</xdr:rowOff>
    </xdr:from>
    <xdr:to>
      <xdr:col>23</xdr:col>
      <xdr:colOff>171450</xdr:colOff>
      <xdr:row>637</xdr:row>
      <xdr:rowOff>0</xdr:rowOff>
    </xdr:to>
    <xdr:cxnSp macro="">
      <xdr:nvCxnSpPr>
        <xdr:cNvPr id="647" name="直線コネクタ 6">
          <a:extLst>
            <a:ext uri="{FF2B5EF4-FFF2-40B4-BE49-F238E27FC236}">
              <a16:creationId xmlns:a16="http://schemas.microsoft.com/office/drawing/2014/main" id="{9C3AFD91-F649-46FF-AA2F-F2207DB83C97}"/>
            </a:ext>
          </a:extLst>
        </xdr:cNvPr>
        <xdr:cNvCxnSpPr/>
      </xdr:nvCxnSpPr>
      <xdr:spPr>
        <a:xfrm>
          <a:off x="6524625" y="155933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627</xdr:row>
      <xdr:rowOff>9525</xdr:rowOff>
    </xdr:from>
    <xdr:to>
      <xdr:col>22</xdr:col>
      <xdr:colOff>57150</xdr:colOff>
      <xdr:row>628</xdr:row>
      <xdr:rowOff>380925</xdr:rowOff>
    </xdr:to>
    <xdr:cxnSp macro="">
      <xdr:nvCxnSpPr>
        <xdr:cNvPr id="648" name="直線コネクタ 6">
          <a:extLst>
            <a:ext uri="{FF2B5EF4-FFF2-40B4-BE49-F238E27FC236}">
              <a16:creationId xmlns:a16="http://schemas.microsoft.com/office/drawing/2014/main" id="{3D875FCA-DD7F-4420-B658-6CEC4E03A91E}"/>
            </a:ext>
          </a:extLst>
        </xdr:cNvPr>
        <xdr:cNvCxnSpPr/>
      </xdr:nvCxnSpPr>
      <xdr:spPr>
        <a:xfrm>
          <a:off x="6134100" y="1545621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633</xdr:row>
      <xdr:rowOff>9525</xdr:rowOff>
    </xdr:from>
    <xdr:to>
      <xdr:col>22</xdr:col>
      <xdr:colOff>57150</xdr:colOff>
      <xdr:row>637</xdr:row>
      <xdr:rowOff>0</xdr:rowOff>
    </xdr:to>
    <xdr:cxnSp macro="">
      <xdr:nvCxnSpPr>
        <xdr:cNvPr id="649" name="直線コネクタ 6">
          <a:extLst>
            <a:ext uri="{FF2B5EF4-FFF2-40B4-BE49-F238E27FC236}">
              <a16:creationId xmlns:a16="http://schemas.microsoft.com/office/drawing/2014/main" id="{E5A5219E-5067-4704-862A-AA5AE0864761}"/>
            </a:ext>
          </a:extLst>
        </xdr:cNvPr>
        <xdr:cNvCxnSpPr/>
      </xdr:nvCxnSpPr>
      <xdr:spPr>
        <a:xfrm>
          <a:off x="6134100" y="155933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627</xdr:row>
      <xdr:rowOff>9525</xdr:rowOff>
    </xdr:from>
    <xdr:to>
      <xdr:col>20</xdr:col>
      <xdr:colOff>219075</xdr:colOff>
      <xdr:row>629</xdr:row>
      <xdr:rowOff>0</xdr:rowOff>
    </xdr:to>
    <xdr:cxnSp macro="">
      <xdr:nvCxnSpPr>
        <xdr:cNvPr id="650" name="直線コネクタ 6">
          <a:extLst>
            <a:ext uri="{FF2B5EF4-FFF2-40B4-BE49-F238E27FC236}">
              <a16:creationId xmlns:a16="http://schemas.microsoft.com/office/drawing/2014/main" id="{10C26B65-624D-4BD6-AC7A-664E6BF4FE33}"/>
            </a:ext>
          </a:extLst>
        </xdr:cNvPr>
        <xdr:cNvCxnSpPr/>
      </xdr:nvCxnSpPr>
      <xdr:spPr>
        <a:xfrm>
          <a:off x="5743575" y="154562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633</xdr:row>
      <xdr:rowOff>9525</xdr:rowOff>
    </xdr:from>
    <xdr:to>
      <xdr:col>20</xdr:col>
      <xdr:colOff>209550</xdr:colOff>
      <xdr:row>637</xdr:row>
      <xdr:rowOff>0</xdr:rowOff>
    </xdr:to>
    <xdr:cxnSp macro="">
      <xdr:nvCxnSpPr>
        <xdr:cNvPr id="651" name="直線コネクタ 6">
          <a:extLst>
            <a:ext uri="{FF2B5EF4-FFF2-40B4-BE49-F238E27FC236}">
              <a16:creationId xmlns:a16="http://schemas.microsoft.com/office/drawing/2014/main" id="{DA0FF3B1-CA8F-4631-AFB9-5F8A64460B18}"/>
            </a:ext>
          </a:extLst>
        </xdr:cNvPr>
        <xdr:cNvCxnSpPr/>
      </xdr:nvCxnSpPr>
      <xdr:spPr>
        <a:xfrm>
          <a:off x="5734050" y="155933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639</xdr:row>
      <xdr:rowOff>9525</xdr:rowOff>
    </xdr:from>
    <xdr:to>
      <xdr:col>9</xdr:col>
      <xdr:colOff>76200</xdr:colOff>
      <xdr:row>640</xdr:row>
      <xdr:rowOff>9525</xdr:rowOff>
    </xdr:to>
    <xdr:cxnSp macro="">
      <xdr:nvCxnSpPr>
        <xdr:cNvPr id="652" name="直線コネクタ 6">
          <a:extLst>
            <a:ext uri="{FF2B5EF4-FFF2-40B4-BE49-F238E27FC236}">
              <a16:creationId xmlns:a16="http://schemas.microsoft.com/office/drawing/2014/main" id="{91AFD85E-6CCB-4417-AE4C-661462622B72}"/>
            </a:ext>
          </a:extLst>
        </xdr:cNvPr>
        <xdr:cNvCxnSpPr/>
      </xdr:nvCxnSpPr>
      <xdr:spPr>
        <a:xfrm>
          <a:off x="2562225" y="157305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639</xdr:row>
      <xdr:rowOff>9525</xdr:rowOff>
    </xdr:from>
    <xdr:to>
      <xdr:col>7</xdr:col>
      <xdr:colOff>238125</xdr:colOff>
      <xdr:row>640</xdr:row>
      <xdr:rowOff>9525</xdr:rowOff>
    </xdr:to>
    <xdr:cxnSp macro="">
      <xdr:nvCxnSpPr>
        <xdr:cNvPr id="653" name="直線コネクタ 6">
          <a:extLst>
            <a:ext uri="{FF2B5EF4-FFF2-40B4-BE49-F238E27FC236}">
              <a16:creationId xmlns:a16="http://schemas.microsoft.com/office/drawing/2014/main" id="{38139447-98D1-4A98-8782-275E1E75BC6C}"/>
            </a:ext>
          </a:extLst>
        </xdr:cNvPr>
        <xdr:cNvCxnSpPr/>
      </xdr:nvCxnSpPr>
      <xdr:spPr>
        <a:xfrm>
          <a:off x="2171700" y="157305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639</xdr:row>
      <xdr:rowOff>9525</xdr:rowOff>
    </xdr:from>
    <xdr:to>
      <xdr:col>6</xdr:col>
      <xdr:colOff>66675</xdr:colOff>
      <xdr:row>640</xdr:row>
      <xdr:rowOff>9525</xdr:rowOff>
    </xdr:to>
    <xdr:cxnSp macro="">
      <xdr:nvCxnSpPr>
        <xdr:cNvPr id="654" name="直線コネクタ 6">
          <a:extLst>
            <a:ext uri="{FF2B5EF4-FFF2-40B4-BE49-F238E27FC236}">
              <a16:creationId xmlns:a16="http://schemas.microsoft.com/office/drawing/2014/main" id="{7CDFDC7C-D709-4F98-A64F-30A5AFD40661}"/>
            </a:ext>
          </a:extLst>
        </xdr:cNvPr>
        <xdr:cNvCxnSpPr/>
      </xdr:nvCxnSpPr>
      <xdr:spPr>
        <a:xfrm>
          <a:off x="1724025" y="157305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665</xdr:row>
      <xdr:rowOff>0</xdr:rowOff>
    </xdr:from>
    <xdr:to>
      <xdr:col>11</xdr:col>
      <xdr:colOff>171450</xdr:colOff>
      <xdr:row>669</xdr:row>
      <xdr:rowOff>0</xdr:rowOff>
    </xdr:to>
    <xdr:cxnSp macro="">
      <xdr:nvCxnSpPr>
        <xdr:cNvPr id="655" name="直線コネクタ 6">
          <a:extLst>
            <a:ext uri="{FF2B5EF4-FFF2-40B4-BE49-F238E27FC236}">
              <a16:creationId xmlns:a16="http://schemas.microsoft.com/office/drawing/2014/main" id="{63B5A1EF-CD16-4750-99E1-41192E8DD74D}"/>
            </a:ext>
          </a:extLst>
        </xdr:cNvPr>
        <xdr:cNvCxnSpPr/>
      </xdr:nvCxnSpPr>
      <xdr:spPr>
        <a:xfrm>
          <a:off x="3209925" y="163239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663</xdr:row>
      <xdr:rowOff>0</xdr:rowOff>
    </xdr:from>
    <xdr:to>
      <xdr:col>11</xdr:col>
      <xdr:colOff>171450</xdr:colOff>
      <xdr:row>664</xdr:row>
      <xdr:rowOff>0</xdr:rowOff>
    </xdr:to>
    <xdr:cxnSp macro="">
      <xdr:nvCxnSpPr>
        <xdr:cNvPr id="656" name="直線コネクタ 6">
          <a:extLst>
            <a:ext uri="{FF2B5EF4-FFF2-40B4-BE49-F238E27FC236}">
              <a16:creationId xmlns:a16="http://schemas.microsoft.com/office/drawing/2014/main" id="{E369A170-E05A-44DD-ADC6-7BD043329B3F}"/>
            </a:ext>
          </a:extLst>
        </xdr:cNvPr>
        <xdr:cNvCxnSpPr/>
      </xdr:nvCxnSpPr>
      <xdr:spPr>
        <a:xfrm>
          <a:off x="3209925" y="162782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663</xdr:row>
      <xdr:rowOff>0</xdr:rowOff>
    </xdr:from>
    <xdr:to>
      <xdr:col>10</xdr:col>
      <xdr:colOff>57150</xdr:colOff>
      <xdr:row>664</xdr:row>
      <xdr:rowOff>0</xdr:rowOff>
    </xdr:to>
    <xdr:cxnSp macro="">
      <xdr:nvCxnSpPr>
        <xdr:cNvPr id="657" name="直線コネクタ 6">
          <a:extLst>
            <a:ext uri="{FF2B5EF4-FFF2-40B4-BE49-F238E27FC236}">
              <a16:creationId xmlns:a16="http://schemas.microsoft.com/office/drawing/2014/main" id="{66B455D7-BC13-48E8-A757-F420357575F9}"/>
            </a:ext>
          </a:extLst>
        </xdr:cNvPr>
        <xdr:cNvCxnSpPr/>
      </xdr:nvCxnSpPr>
      <xdr:spPr>
        <a:xfrm>
          <a:off x="2819400" y="162782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665</xdr:row>
      <xdr:rowOff>0</xdr:rowOff>
    </xdr:from>
    <xdr:to>
      <xdr:col>10</xdr:col>
      <xdr:colOff>57150</xdr:colOff>
      <xdr:row>669</xdr:row>
      <xdr:rowOff>0</xdr:rowOff>
    </xdr:to>
    <xdr:cxnSp macro="">
      <xdr:nvCxnSpPr>
        <xdr:cNvPr id="658" name="直線コネクタ 6">
          <a:extLst>
            <a:ext uri="{FF2B5EF4-FFF2-40B4-BE49-F238E27FC236}">
              <a16:creationId xmlns:a16="http://schemas.microsoft.com/office/drawing/2014/main" id="{97B86DA1-72E1-412F-A703-C71DEAE8ED2C}"/>
            </a:ext>
          </a:extLst>
        </xdr:cNvPr>
        <xdr:cNvCxnSpPr/>
      </xdr:nvCxnSpPr>
      <xdr:spPr>
        <a:xfrm>
          <a:off x="2819400" y="163239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671</xdr:row>
      <xdr:rowOff>9525</xdr:rowOff>
    </xdr:from>
    <xdr:to>
      <xdr:col>16</xdr:col>
      <xdr:colOff>171450</xdr:colOff>
      <xdr:row>675</xdr:row>
      <xdr:rowOff>0</xdr:rowOff>
    </xdr:to>
    <xdr:cxnSp macro="">
      <xdr:nvCxnSpPr>
        <xdr:cNvPr id="659" name="直線コネクタ 6">
          <a:extLst>
            <a:ext uri="{FF2B5EF4-FFF2-40B4-BE49-F238E27FC236}">
              <a16:creationId xmlns:a16="http://schemas.microsoft.com/office/drawing/2014/main" id="{FCE1A7E7-416A-470B-B11B-4C20F1D074D1}"/>
            </a:ext>
          </a:extLst>
        </xdr:cNvPr>
        <xdr:cNvCxnSpPr/>
      </xdr:nvCxnSpPr>
      <xdr:spPr>
        <a:xfrm>
          <a:off x="4591050" y="164620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671</xdr:row>
      <xdr:rowOff>9525</xdr:rowOff>
    </xdr:from>
    <xdr:to>
      <xdr:col>15</xdr:col>
      <xdr:colOff>57150</xdr:colOff>
      <xdr:row>675</xdr:row>
      <xdr:rowOff>0</xdr:rowOff>
    </xdr:to>
    <xdr:cxnSp macro="">
      <xdr:nvCxnSpPr>
        <xdr:cNvPr id="660" name="直線コネクタ 6">
          <a:extLst>
            <a:ext uri="{FF2B5EF4-FFF2-40B4-BE49-F238E27FC236}">
              <a16:creationId xmlns:a16="http://schemas.microsoft.com/office/drawing/2014/main" id="{C500CD52-0116-414C-8401-1597A17E6B2E}"/>
            </a:ext>
          </a:extLst>
        </xdr:cNvPr>
        <xdr:cNvCxnSpPr/>
      </xdr:nvCxnSpPr>
      <xdr:spPr>
        <a:xfrm>
          <a:off x="4200525" y="164620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671</xdr:row>
      <xdr:rowOff>9525</xdr:rowOff>
    </xdr:from>
    <xdr:to>
      <xdr:col>10</xdr:col>
      <xdr:colOff>171450</xdr:colOff>
      <xdr:row>673</xdr:row>
      <xdr:rowOff>371475</xdr:rowOff>
    </xdr:to>
    <xdr:cxnSp macro="">
      <xdr:nvCxnSpPr>
        <xdr:cNvPr id="661" name="直線コネクタ 6">
          <a:extLst>
            <a:ext uri="{FF2B5EF4-FFF2-40B4-BE49-F238E27FC236}">
              <a16:creationId xmlns:a16="http://schemas.microsoft.com/office/drawing/2014/main" id="{8E92B2AD-FF57-411E-9A5A-63EDB59BE577}"/>
            </a:ext>
          </a:extLst>
        </xdr:cNvPr>
        <xdr:cNvCxnSpPr/>
      </xdr:nvCxnSpPr>
      <xdr:spPr>
        <a:xfrm>
          <a:off x="2933700" y="164620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663</xdr:row>
      <xdr:rowOff>0</xdr:rowOff>
    </xdr:from>
    <xdr:to>
      <xdr:col>8</xdr:col>
      <xdr:colOff>228600</xdr:colOff>
      <xdr:row>664</xdr:row>
      <xdr:rowOff>0</xdr:rowOff>
    </xdr:to>
    <xdr:cxnSp macro="">
      <xdr:nvCxnSpPr>
        <xdr:cNvPr id="662" name="直線コネクタ 6">
          <a:extLst>
            <a:ext uri="{FF2B5EF4-FFF2-40B4-BE49-F238E27FC236}">
              <a16:creationId xmlns:a16="http://schemas.microsoft.com/office/drawing/2014/main" id="{900342D3-44AD-44E6-9DAE-AD80DB6738FF}"/>
            </a:ext>
          </a:extLst>
        </xdr:cNvPr>
        <xdr:cNvCxnSpPr/>
      </xdr:nvCxnSpPr>
      <xdr:spPr>
        <a:xfrm>
          <a:off x="2438400" y="162782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665</xdr:row>
      <xdr:rowOff>0</xdr:rowOff>
    </xdr:from>
    <xdr:to>
      <xdr:col>8</xdr:col>
      <xdr:colOff>219075</xdr:colOff>
      <xdr:row>668</xdr:row>
      <xdr:rowOff>379800</xdr:rowOff>
    </xdr:to>
    <xdr:cxnSp macro="">
      <xdr:nvCxnSpPr>
        <xdr:cNvPr id="663" name="直線コネクタ 6">
          <a:extLst>
            <a:ext uri="{FF2B5EF4-FFF2-40B4-BE49-F238E27FC236}">
              <a16:creationId xmlns:a16="http://schemas.microsoft.com/office/drawing/2014/main" id="{CF103262-5347-496B-87C8-660AB3DACE9A}"/>
            </a:ext>
          </a:extLst>
        </xdr:cNvPr>
        <xdr:cNvCxnSpPr/>
      </xdr:nvCxnSpPr>
      <xdr:spPr>
        <a:xfrm>
          <a:off x="2428875" y="1632394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671</xdr:row>
      <xdr:rowOff>9525</xdr:rowOff>
    </xdr:from>
    <xdr:to>
      <xdr:col>13</xdr:col>
      <xdr:colOff>219075</xdr:colOff>
      <xdr:row>675</xdr:row>
      <xdr:rowOff>0</xdr:rowOff>
    </xdr:to>
    <xdr:cxnSp macro="">
      <xdr:nvCxnSpPr>
        <xdr:cNvPr id="664" name="直線コネクタ 6">
          <a:extLst>
            <a:ext uri="{FF2B5EF4-FFF2-40B4-BE49-F238E27FC236}">
              <a16:creationId xmlns:a16="http://schemas.microsoft.com/office/drawing/2014/main" id="{C9A32BBF-A437-42C6-8EA8-E22134EA9CC4}"/>
            </a:ext>
          </a:extLst>
        </xdr:cNvPr>
        <xdr:cNvCxnSpPr/>
      </xdr:nvCxnSpPr>
      <xdr:spPr>
        <a:xfrm>
          <a:off x="3810000" y="164620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671</xdr:row>
      <xdr:rowOff>9525</xdr:rowOff>
    </xdr:from>
    <xdr:to>
      <xdr:col>9</xdr:col>
      <xdr:colOff>57151</xdr:colOff>
      <xdr:row>673</xdr:row>
      <xdr:rowOff>371475</xdr:rowOff>
    </xdr:to>
    <xdr:cxnSp macro="">
      <xdr:nvCxnSpPr>
        <xdr:cNvPr id="665" name="直線コネクタ 6">
          <a:extLst>
            <a:ext uri="{FF2B5EF4-FFF2-40B4-BE49-F238E27FC236}">
              <a16:creationId xmlns:a16="http://schemas.microsoft.com/office/drawing/2014/main" id="{875C0EC8-9B7B-486C-8F17-C269C16AE4AD}"/>
            </a:ext>
          </a:extLst>
        </xdr:cNvPr>
        <xdr:cNvCxnSpPr/>
      </xdr:nvCxnSpPr>
      <xdr:spPr>
        <a:xfrm>
          <a:off x="2543176" y="164620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671</xdr:row>
      <xdr:rowOff>9525</xdr:rowOff>
    </xdr:from>
    <xdr:to>
      <xdr:col>7</xdr:col>
      <xdr:colOff>228600</xdr:colOff>
      <xdr:row>673</xdr:row>
      <xdr:rowOff>370725</xdr:rowOff>
    </xdr:to>
    <xdr:cxnSp macro="">
      <xdr:nvCxnSpPr>
        <xdr:cNvPr id="666" name="直線コネクタ 6">
          <a:extLst>
            <a:ext uri="{FF2B5EF4-FFF2-40B4-BE49-F238E27FC236}">
              <a16:creationId xmlns:a16="http://schemas.microsoft.com/office/drawing/2014/main" id="{74AE9F2F-7FFA-4F58-9E33-A9E07EFB5EF9}"/>
            </a:ext>
          </a:extLst>
        </xdr:cNvPr>
        <xdr:cNvCxnSpPr/>
      </xdr:nvCxnSpPr>
      <xdr:spPr>
        <a:xfrm>
          <a:off x="2162175" y="1646205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671</xdr:row>
      <xdr:rowOff>9525</xdr:rowOff>
    </xdr:from>
    <xdr:to>
      <xdr:col>5</xdr:col>
      <xdr:colOff>171450</xdr:colOff>
      <xdr:row>673</xdr:row>
      <xdr:rowOff>371475</xdr:rowOff>
    </xdr:to>
    <xdr:cxnSp macro="">
      <xdr:nvCxnSpPr>
        <xdr:cNvPr id="667" name="直線コネクタ 6">
          <a:extLst>
            <a:ext uri="{FF2B5EF4-FFF2-40B4-BE49-F238E27FC236}">
              <a16:creationId xmlns:a16="http://schemas.microsoft.com/office/drawing/2014/main" id="{A686752F-8D41-4CCB-8DA1-CE35DF33ED2C}"/>
            </a:ext>
          </a:extLst>
        </xdr:cNvPr>
        <xdr:cNvCxnSpPr/>
      </xdr:nvCxnSpPr>
      <xdr:spPr>
        <a:xfrm>
          <a:off x="1552575" y="164620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665</xdr:row>
      <xdr:rowOff>9525</xdr:rowOff>
    </xdr:from>
    <xdr:to>
      <xdr:col>23</xdr:col>
      <xdr:colOff>171450</xdr:colOff>
      <xdr:row>667</xdr:row>
      <xdr:rowOff>0</xdr:rowOff>
    </xdr:to>
    <xdr:cxnSp macro="">
      <xdr:nvCxnSpPr>
        <xdr:cNvPr id="668" name="直線コネクタ 6">
          <a:extLst>
            <a:ext uri="{FF2B5EF4-FFF2-40B4-BE49-F238E27FC236}">
              <a16:creationId xmlns:a16="http://schemas.microsoft.com/office/drawing/2014/main" id="{6C195673-56B1-4D15-8247-C8D4641DAE1A}"/>
            </a:ext>
          </a:extLst>
        </xdr:cNvPr>
        <xdr:cNvCxnSpPr/>
      </xdr:nvCxnSpPr>
      <xdr:spPr>
        <a:xfrm>
          <a:off x="6524625" y="163248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671</xdr:row>
      <xdr:rowOff>9525</xdr:rowOff>
    </xdr:from>
    <xdr:to>
      <xdr:col>23</xdr:col>
      <xdr:colOff>171450</xdr:colOff>
      <xdr:row>675</xdr:row>
      <xdr:rowOff>0</xdr:rowOff>
    </xdr:to>
    <xdr:cxnSp macro="">
      <xdr:nvCxnSpPr>
        <xdr:cNvPr id="669" name="直線コネクタ 6">
          <a:extLst>
            <a:ext uri="{FF2B5EF4-FFF2-40B4-BE49-F238E27FC236}">
              <a16:creationId xmlns:a16="http://schemas.microsoft.com/office/drawing/2014/main" id="{7BDB1719-4B53-40F8-A494-19BC2C3E90AA}"/>
            </a:ext>
          </a:extLst>
        </xdr:cNvPr>
        <xdr:cNvCxnSpPr/>
      </xdr:nvCxnSpPr>
      <xdr:spPr>
        <a:xfrm>
          <a:off x="6524625" y="164620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665</xdr:row>
      <xdr:rowOff>9525</xdr:rowOff>
    </xdr:from>
    <xdr:to>
      <xdr:col>22</xdr:col>
      <xdr:colOff>57150</xdr:colOff>
      <xdr:row>666</xdr:row>
      <xdr:rowOff>380925</xdr:rowOff>
    </xdr:to>
    <xdr:cxnSp macro="">
      <xdr:nvCxnSpPr>
        <xdr:cNvPr id="670" name="直線コネクタ 6">
          <a:extLst>
            <a:ext uri="{FF2B5EF4-FFF2-40B4-BE49-F238E27FC236}">
              <a16:creationId xmlns:a16="http://schemas.microsoft.com/office/drawing/2014/main" id="{2831F997-C84B-4D02-935F-D635F2D1B9A3}"/>
            </a:ext>
          </a:extLst>
        </xdr:cNvPr>
        <xdr:cNvCxnSpPr/>
      </xdr:nvCxnSpPr>
      <xdr:spPr>
        <a:xfrm>
          <a:off x="6134100" y="1632489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671</xdr:row>
      <xdr:rowOff>9525</xdr:rowOff>
    </xdr:from>
    <xdr:to>
      <xdr:col>22</xdr:col>
      <xdr:colOff>57150</xdr:colOff>
      <xdr:row>675</xdr:row>
      <xdr:rowOff>0</xdr:rowOff>
    </xdr:to>
    <xdr:cxnSp macro="">
      <xdr:nvCxnSpPr>
        <xdr:cNvPr id="671" name="直線コネクタ 6">
          <a:extLst>
            <a:ext uri="{FF2B5EF4-FFF2-40B4-BE49-F238E27FC236}">
              <a16:creationId xmlns:a16="http://schemas.microsoft.com/office/drawing/2014/main" id="{9445FA92-BC67-4A1F-B201-CBEC4CC4A0E0}"/>
            </a:ext>
          </a:extLst>
        </xdr:cNvPr>
        <xdr:cNvCxnSpPr/>
      </xdr:nvCxnSpPr>
      <xdr:spPr>
        <a:xfrm>
          <a:off x="6134100" y="164620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665</xdr:row>
      <xdr:rowOff>9525</xdr:rowOff>
    </xdr:from>
    <xdr:to>
      <xdr:col>20</xdr:col>
      <xdr:colOff>219075</xdr:colOff>
      <xdr:row>667</xdr:row>
      <xdr:rowOff>0</xdr:rowOff>
    </xdr:to>
    <xdr:cxnSp macro="">
      <xdr:nvCxnSpPr>
        <xdr:cNvPr id="672" name="直線コネクタ 6">
          <a:extLst>
            <a:ext uri="{FF2B5EF4-FFF2-40B4-BE49-F238E27FC236}">
              <a16:creationId xmlns:a16="http://schemas.microsoft.com/office/drawing/2014/main" id="{582C194B-343A-4E5E-9158-E3F302FE12D3}"/>
            </a:ext>
          </a:extLst>
        </xdr:cNvPr>
        <xdr:cNvCxnSpPr/>
      </xdr:nvCxnSpPr>
      <xdr:spPr>
        <a:xfrm>
          <a:off x="5743575" y="163248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671</xdr:row>
      <xdr:rowOff>9525</xdr:rowOff>
    </xdr:from>
    <xdr:to>
      <xdr:col>20</xdr:col>
      <xdr:colOff>209550</xdr:colOff>
      <xdr:row>675</xdr:row>
      <xdr:rowOff>0</xdr:rowOff>
    </xdr:to>
    <xdr:cxnSp macro="">
      <xdr:nvCxnSpPr>
        <xdr:cNvPr id="673" name="直線コネクタ 6">
          <a:extLst>
            <a:ext uri="{FF2B5EF4-FFF2-40B4-BE49-F238E27FC236}">
              <a16:creationId xmlns:a16="http://schemas.microsoft.com/office/drawing/2014/main" id="{72D5FB97-6DD3-49CD-AA1D-DCBB6AF0D5E2}"/>
            </a:ext>
          </a:extLst>
        </xdr:cNvPr>
        <xdr:cNvCxnSpPr/>
      </xdr:nvCxnSpPr>
      <xdr:spPr>
        <a:xfrm>
          <a:off x="5734050" y="164620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677</xdr:row>
      <xdr:rowOff>9525</xdr:rowOff>
    </xdr:from>
    <xdr:to>
      <xdr:col>9</xdr:col>
      <xdr:colOff>76200</xdr:colOff>
      <xdr:row>678</xdr:row>
      <xdr:rowOff>9525</xdr:rowOff>
    </xdr:to>
    <xdr:cxnSp macro="">
      <xdr:nvCxnSpPr>
        <xdr:cNvPr id="674" name="直線コネクタ 6">
          <a:extLst>
            <a:ext uri="{FF2B5EF4-FFF2-40B4-BE49-F238E27FC236}">
              <a16:creationId xmlns:a16="http://schemas.microsoft.com/office/drawing/2014/main" id="{D2A2437A-CC3A-45CC-9EA3-F8CA940FF65F}"/>
            </a:ext>
          </a:extLst>
        </xdr:cNvPr>
        <xdr:cNvCxnSpPr/>
      </xdr:nvCxnSpPr>
      <xdr:spPr>
        <a:xfrm>
          <a:off x="2562225" y="165992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677</xdr:row>
      <xdr:rowOff>9525</xdr:rowOff>
    </xdr:from>
    <xdr:to>
      <xdr:col>7</xdr:col>
      <xdr:colOff>238125</xdr:colOff>
      <xdr:row>678</xdr:row>
      <xdr:rowOff>9525</xdr:rowOff>
    </xdr:to>
    <xdr:cxnSp macro="">
      <xdr:nvCxnSpPr>
        <xdr:cNvPr id="675" name="直線コネクタ 6">
          <a:extLst>
            <a:ext uri="{FF2B5EF4-FFF2-40B4-BE49-F238E27FC236}">
              <a16:creationId xmlns:a16="http://schemas.microsoft.com/office/drawing/2014/main" id="{612F6923-ECC7-41AD-94A9-00669B23680B}"/>
            </a:ext>
          </a:extLst>
        </xdr:cNvPr>
        <xdr:cNvCxnSpPr/>
      </xdr:nvCxnSpPr>
      <xdr:spPr>
        <a:xfrm>
          <a:off x="2171700" y="165992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677</xdr:row>
      <xdr:rowOff>9525</xdr:rowOff>
    </xdr:from>
    <xdr:to>
      <xdr:col>6</xdr:col>
      <xdr:colOff>66675</xdr:colOff>
      <xdr:row>678</xdr:row>
      <xdr:rowOff>9525</xdr:rowOff>
    </xdr:to>
    <xdr:cxnSp macro="">
      <xdr:nvCxnSpPr>
        <xdr:cNvPr id="676" name="直線コネクタ 6">
          <a:extLst>
            <a:ext uri="{FF2B5EF4-FFF2-40B4-BE49-F238E27FC236}">
              <a16:creationId xmlns:a16="http://schemas.microsoft.com/office/drawing/2014/main" id="{E702DF99-EBAC-4BC7-B8C0-3545712B2141}"/>
            </a:ext>
          </a:extLst>
        </xdr:cNvPr>
        <xdr:cNvCxnSpPr/>
      </xdr:nvCxnSpPr>
      <xdr:spPr>
        <a:xfrm>
          <a:off x="1724025" y="165992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703</xdr:row>
      <xdr:rowOff>0</xdr:rowOff>
    </xdr:from>
    <xdr:to>
      <xdr:col>11</xdr:col>
      <xdr:colOff>171450</xdr:colOff>
      <xdr:row>707</xdr:row>
      <xdr:rowOff>0</xdr:rowOff>
    </xdr:to>
    <xdr:cxnSp macro="">
      <xdr:nvCxnSpPr>
        <xdr:cNvPr id="677" name="直線コネクタ 6">
          <a:extLst>
            <a:ext uri="{FF2B5EF4-FFF2-40B4-BE49-F238E27FC236}">
              <a16:creationId xmlns:a16="http://schemas.microsoft.com/office/drawing/2014/main" id="{3D441FDA-F798-4F8B-97E9-4ACBA1A1EB5B}"/>
            </a:ext>
          </a:extLst>
        </xdr:cNvPr>
        <xdr:cNvCxnSpPr/>
      </xdr:nvCxnSpPr>
      <xdr:spPr>
        <a:xfrm>
          <a:off x="3209925" y="171926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701</xdr:row>
      <xdr:rowOff>0</xdr:rowOff>
    </xdr:from>
    <xdr:to>
      <xdr:col>11</xdr:col>
      <xdr:colOff>171450</xdr:colOff>
      <xdr:row>702</xdr:row>
      <xdr:rowOff>0</xdr:rowOff>
    </xdr:to>
    <xdr:cxnSp macro="">
      <xdr:nvCxnSpPr>
        <xdr:cNvPr id="678" name="直線コネクタ 6">
          <a:extLst>
            <a:ext uri="{FF2B5EF4-FFF2-40B4-BE49-F238E27FC236}">
              <a16:creationId xmlns:a16="http://schemas.microsoft.com/office/drawing/2014/main" id="{0970980C-F7C2-4FD2-AF41-30CEE6C4333A}"/>
            </a:ext>
          </a:extLst>
        </xdr:cNvPr>
        <xdr:cNvCxnSpPr/>
      </xdr:nvCxnSpPr>
      <xdr:spPr>
        <a:xfrm>
          <a:off x="3209925" y="171469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701</xdr:row>
      <xdr:rowOff>0</xdr:rowOff>
    </xdr:from>
    <xdr:to>
      <xdr:col>10</xdr:col>
      <xdr:colOff>57150</xdr:colOff>
      <xdr:row>702</xdr:row>
      <xdr:rowOff>0</xdr:rowOff>
    </xdr:to>
    <xdr:cxnSp macro="">
      <xdr:nvCxnSpPr>
        <xdr:cNvPr id="679" name="直線コネクタ 6">
          <a:extLst>
            <a:ext uri="{FF2B5EF4-FFF2-40B4-BE49-F238E27FC236}">
              <a16:creationId xmlns:a16="http://schemas.microsoft.com/office/drawing/2014/main" id="{B5418A89-9129-4ADE-B50D-B21637405014}"/>
            </a:ext>
          </a:extLst>
        </xdr:cNvPr>
        <xdr:cNvCxnSpPr/>
      </xdr:nvCxnSpPr>
      <xdr:spPr>
        <a:xfrm>
          <a:off x="2819400" y="171469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703</xdr:row>
      <xdr:rowOff>0</xdr:rowOff>
    </xdr:from>
    <xdr:to>
      <xdr:col>10</xdr:col>
      <xdr:colOff>57150</xdr:colOff>
      <xdr:row>707</xdr:row>
      <xdr:rowOff>0</xdr:rowOff>
    </xdr:to>
    <xdr:cxnSp macro="">
      <xdr:nvCxnSpPr>
        <xdr:cNvPr id="680" name="直線コネクタ 6">
          <a:extLst>
            <a:ext uri="{FF2B5EF4-FFF2-40B4-BE49-F238E27FC236}">
              <a16:creationId xmlns:a16="http://schemas.microsoft.com/office/drawing/2014/main" id="{ABB10E6F-B3C5-4808-8129-1773EE5A879E}"/>
            </a:ext>
          </a:extLst>
        </xdr:cNvPr>
        <xdr:cNvCxnSpPr/>
      </xdr:nvCxnSpPr>
      <xdr:spPr>
        <a:xfrm>
          <a:off x="2819400" y="171926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709</xdr:row>
      <xdr:rowOff>9525</xdr:rowOff>
    </xdr:from>
    <xdr:to>
      <xdr:col>16</xdr:col>
      <xdr:colOff>171450</xdr:colOff>
      <xdr:row>713</xdr:row>
      <xdr:rowOff>0</xdr:rowOff>
    </xdr:to>
    <xdr:cxnSp macro="">
      <xdr:nvCxnSpPr>
        <xdr:cNvPr id="681" name="直線コネクタ 6">
          <a:extLst>
            <a:ext uri="{FF2B5EF4-FFF2-40B4-BE49-F238E27FC236}">
              <a16:creationId xmlns:a16="http://schemas.microsoft.com/office/drawing/2014/main" id="{BB9F6ADB-E2A4-4F0C-B144-74E52AB09D90}"/>
            </a:ext>
          </a:extLst>
        </xdr:cNvPr>
        <xdr:cNvCxnSpPr/>
      </xdr:nvCxnSpPr>
      <xdr:spPr>
        <a:xfrm>
          <a:off x="4591050" y="173307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709</xdr:row>
      <xdr:rowOff>9525</xdr:rowOff>
    </xdr:from>
    <xdr:to>
      <xdr:col>15</xdr:col>
      <xdr:colOff>57150</xdr:colOff>
      <xdr:row>713</xdr:row>
      <xdr:rowOff>0</xdr:rowOff>
    </xdr:to>
    <xdr:cxnSp macro="">
      <xdr:nvCxnSpPr>
        <xdr:cNvPr id="682" name="直線コネクタ 6">
          <a:extLst>
            <a:ext uri="{FF2B5EF4-FFF2-40B4-BE49-F238E27FC236}">
              <a16:creationId xmlns:a16="http://schemas.microsoft.com/office/drawing/2014/main" id="{EB29823D-B4FB-43A1-904A-DC6B653D40C4}"/>
            </a:ext>
          </a:extLst>
        </xdr:cNvPr>
        <xdr:cNvCxnSpPr/>
      </xdr:nvCxnSpPr>
      <xdr:spPr>
        <a:xfrm>
          <a:off x="4200525" y="173307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709</xdr:row>
      <xdr:rowOff>9525</xdr:rowOff>
    </xdr:from>
    <xdr:to>
      <xdr:col>10</xdr:col>
      <xdr:colOff>171450</xdr:colOff>
      <xdr:row>711</xdr:row>
      <xdr:rowOff>371475</xdr:rowOff>
    </xdr:to>
    <xdr:cxnSp macro="">
      <xdr:nvCxnSpPr>
        <xdr:cNvPr id="683" name="直線コネクタ 6">
          <a:extLst>
            <a:ext uri="{FF2B5EF4-FFF2-40B4-BE49-F238E27FC236}">
              <a16:creationId xmlns:a16="http://schemas.microsoft.com/office/drawing/2014/main" id="{7CC3E4ED-07B2-4EA8-BC13-3573A2611532}"/>
            </a:ext>
          </a:extLst>
        </xdr:cNvPr>
        <xdr:cNvCxnSpPr/>
      </xdr:nvCxnSpPr>
      <xdr:spPr>
        <a:xfrm>
          <a:off x="2933700" y="173307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701</xdr:row>
      <xdr:rowOff>0</xdr:rowOff>
    </xdr:from>
    <xdr:to>
      <xdr:col>8</xdr:col>
      <xdr:colOff>228600</xdr:colOff>
      <xdr:row>702</xdr:row>
      <xdr:rowOff>0</xdr:rowOff>
    </xdr:to>
    <xdr:cxnSp macro="">
      <xdr:nvCxnSpPr>
        <xdr:cNvPr id="684" name="直線コネクタ 6">
          <a:extLst>
            <a:ext uri="{FF2B5EF4-FFF2-40B4-BE49-F238E27FC236}">
              <a16:creationId xmlns:a16="http://schemas.microsoft.com/office/drawing/2014/main" id="{AA7B53AD-354A-463B-8EBD-1E23CBB0ABB4}"/>
            </a:ext>
          </a:extLst>
        </xdr:cNvPr>
        <xdr:cNvCxnSpPr/>
      </xdr:nvCxnSpPr>
      <xdr:spPr>
        <a:xfrm>
          <a:off x="2438400" y="171469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703</xdr:row>
      <xdr:rowOff>0</xdr:rowOff>
    </xdr:from>
    <xdr:to>
      <xdr:col>8</xdr:col>
      <xdr:colOff>219075</xdr:colOff>
      <xdr:row>706</xdr:row>
      <xdr:rowOff>379800</xdr:rowOff>
    </xdr:to>
    <xdr:cxnSp macro="">
      <xdr:nvCxnSpPr>
        <xdr:cNvPr id="685" name="直線コネクタ 6">
          <a:extLst>
            <a:ext uri="{FF2B5EF4-FFF2-40B4-BE49-F238E27FC236}">
              <a16:creationId xmlns:a16="http://schemas.microsoft.com/office/drawing/2014/main" id="{49A55B56-817D-45C9-874E-C93727340313}"/>
            </a:ext>
          </a:extLst>
        </xdr:cNvPr>
        <xdr:cNvCxnSpPr/>
      </xdr:nvCxnSpPr>
      <xdr:spPr>
        <a:xfrm>
          <a:off x="2428875" y="1719262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709</xdr:row>
      <xdr:rowOff>9525</xdr:rowOff>
    </xdr:from>
    <xdr:to>
      <xdr:col>13</xdr:col>
      <xdr:colOff>219075</xdr:colOff>
      <xdr:row>713</xdr:row>
      <xdr:rowOff>0</xdr:rowOff>
    </xdr:to>
    <xdr:cxnSp macro="">
      <xdr:nvCxnSpPr>
        <xdr:cNvPr id="686" name="直線コネクタ 6">
          <a:extLst>
            <a:ext uri="{FF2B5EF4-FFF2-40B4-BE49-F238E27FC236}">
              <a16:creationId xmlns:a16="http://schemas.microsoft.com/office/drawing/2014/main" id="{C319693D-FBCC-4CED-815F-03652A7CC56C}"/>
            </a:ext>
          </a:extLst>
        </xdr:cNvPr>
        <xdr:cNvCxnSpPr/>
      </xdr:nvCxnSpPr>
      <xdr:spPr>
        <a:xfrm>
          <a:off x="3810000" y="173307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709</xdr:row>
      <xdr:rowOff>9525</xdr:rowOff>
    </xdr:from>
    <xdr:to>
      <xdr:col>9</xdr:col>
      <xdr:colOff>57151</xdr:colOff>
      <xdr:row>711</xdr:row>
      <xdr:rowOff>371475</xdr:rowOff>
    </xdr:to>
    <xdr:cxnSp macro="">
      <xdr:nvCxnSpPr>
        <xdr:cNvPr id="687" name="直線コネクタ 6">
          <a:extLst>
            <a:ext uri="{FF2B5EF4-FFF2-40B4-BE49-F238E27FC236}">
              <a16:creationId xmlns:a16="http://schemas.microsoft.com/office/drawing/2014/main" id="{6B3D4F62-1417-4EAD-B4A2-10614DB21A31}"/>
            </a:ext>
          </a:extLst>
        </xdr:cNvPr>
        <xdr:cNvCxnSpPr/>
      </xdr:nvCxnSpPr>
      <xdr:spPr>
        <a:xfrm>
          <a:off x="2543176" y="173307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709</xdr:row>
      <xdr:rowOff>9525</xdr:rowOff>
    </xdr:from>
    <xdr:to>
      <xdr:col>7</xdr:col>
      <xdr:colOff>228600</xdr:colOff>
      <xdr:row>711</xdr:row>
      <xdr:rowOff>370725</xdr:rowOff>
    </xdr:to>
    <xdr:cxnSp macro="">
      <xdr:nvCxnSpPr>
        <xdr:cNvPr id="688" name="直線コネクタ 6">
          <a:extLst>
            <a:ext uri="{FF2B5EF4-FFF2-40B4-BE49-F238E27FC236}">
              <a16:creationId xmlns:a16="http://schemas.microsoft.com/office/drawing/2014/main" id="{062ACFC6-6D58-463C-B216-0BB771732DAD}"/>
            </a:ext>
          </a:extLst>
        </xdr:cNvPr>
        <xdr:cNvCxnSpPr/>
      </xdr:nvCxnSpPr>
      <xdr:spPr>
        <a:xfrm>
          <a:off x="2162175" y="1733073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709</xdr:row>
      <xdr:rowOff>9525</xdr:rowOff>
    </xdr:from>
    <xdr:to>
      <xdr:col>5</xdr:col>
      <xdr:colOff>171450</xdr:colOff>
      <xdr:row>711</xdr:row>
      <xdr:rowOff>371475</xdr:rowOff>
    </xdr:to>
    <xdr:cxnSp macro="">
      <xdr:nvCxnSpPr>
        <xdr:cNvPr id="689" name="直線コネクタ 6">
          <a:extLst>
            <a:ext uri="{FF2B5EF4-FFF2-40B4-BE49-F238E27FC236}">
              <a16:creationId xmlns:a16="http://schemas.microsoft.com/office/drawing/2014/main" id="{DC7F3676-F921-4554-A426-A0C076338434}"/>
            </a:ext>
          </a:extLst>
        </xdr:cNvPr>
        <xdr:cNvCxnSpPr/>
      </xdr:nvCxnSpPr>
      <xdr:spPr>
        <a:xfrm>
          <a:off x="1552575" y="173307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703</xdr:row>
      <xdr:rowOff>9525</xdr:rowOff>
    </xdr:from>
    <xdr:to>
      <xdr:col>23</xdr:col>
      <xdr:colOff>171450</xdr:colOff>
      <xdr:row>705</xdr:row>
      <xdr:rowOff>0</xdr:rowOff>
    </xdr:to>
    <xdr:cxnSp macro="">
      <xdr:nvCxnSpPr>
        <xdr:cNvPr id="690" name="直線コネクタ 6">
          <a:extLst>
            <a:ext uri="{FF2B5EF4-FFF2-40B4-BE49-F238E27FC236}">
              <a16:creationId xmlns:a16="http://schemas.microsoft.com/office/drawing/2014/main" id="{E48607EC-E5EA-4918-B278-121D3D4D4534}"/>
            </a:ext>
          </a:extLst>
        </xdr:cNvPr>
        <xdr:cNvCxnSpPr/>
      </xdr:nvCxnSpPr>
      <xdr:spPr>
        <a:xfrm>
          <a:off x="6524625" y="171935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709</xdr:row>
      <xdr:rowOff>9525</xdr:rowOff>
    </xdr:from>
    <xdr:to>
      <xdr:col>23</xdr:col>
      <xdr:colOff>171450</xdr:colOff>
      <xdr:row>713</xdr:row>
      <xdr:rowOff>0</xdr:rowOff>
    </xdr:to>
    <xdr:cxnSp macro="">
      <xdr:nvCxnSpPr>
        <xdr:cNvPr id="691" name="直線コネクタ 6">
          <a:extLst>
            <a:ext uri="{FF2B5EF4-FFF2-40B4-BE49-F238E27FC236}">
              <a16:creationId xmlns:a16="http://schemas.microsoft.com/office/drawing/2014/main" id="{3485A025-95C1-4318-9D10-7C4680122678}"/>
            </a:ext>
          </a:extLst>
        </xdr:cNvPr>
        <xdr:cNvCxnSpPr/>
      </xdr:nvCxnSpPr>
      <xdr:spPr>
        <a:xfrm>
          <a:off x="6524625" y="173307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703</xdr:row>
      <xdr:rowOff>9525</xdr:rowOff>
    </xdr:from>
    <xdr:to>
      <xdr:col>22</xdr:col>
      <xdr:colOff>57150</xdr:colOff>
      <xdr:row>704</xdr:row>
      <xdr:rowOff>380925</xdr:rowOff>
    </xdr:to>
    <xdr:cxnSp macro="">
      <xdr:nvCxnSpPr>
        <xdr:cNvPr id="692" name="直線コネクタ 6">
          <a:extLst>
            <a:ext uri="{FF2B5EF4-FFF2-40B4-BE49-F238E27FC236}">
              <a16:creationId xmlns:a16="http://schemas.microsoft.com/office/drawing/2014/main" id="{6DFF3A16-4A40-44B9-9110-DB3F044BDC25}"/>
            </a:ext>
          </a:extLst>
        </xdr:cNvPr>
        <xdr:cNvCxnSpPr/>
      </xdr:nvCxnSpPr>
      <xdr:spPr>
        <a:xfrm>
          <a:off x="6134100" y="1719357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709</xdr:row>
      <xdr:rowOff>9525</xdr:rowOff>
    </xdr:from>
    <xdr:to>
      <xdr:col>22</xdr:col>
      <xdr:colOff>57150</xdr:colOff>
      <xdr:row>713</xdr:row>
      <xdr:rowOff>0</xdr:rowOff>
    </xdr:to>
    <xdr:cxnSp macro="">
      <xdr:nvCxnSpPr>
        <xdr:cNvPr id="693" name="直線コネクタ 6">
          <a:extLst>
            <a:ext uri="{FF2B5EF4-FFF2-40B4-BE49-F238E27FC236}">
              <a16:creationId xmlns:a16="http://schemas.microsoft.com/office/drawing/2014/main" id="{7344FD71-AAF0-4486-9DC5-7C6C841B4B4C}"/>
            </a:ext>
          </a:extLst>
        </xdr:cNvPr>
        <xdr:cNvCxnSpPr/>
      </xdr:nvCxnSpPr>
      <xdr:spPr>
        <a:xfrm>
          <a:off x="6134100" y="173307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703</xdr:row>
      <xdr:rowOff>9525</xdr:rowOff>
    </xdr:from>
    <xdr:to>
      <xdr:col>20</xdr:col>
      <xdr:colOff>219075</xdr:colOff>
      <xdr:row>705</xdr:row>
      <xdr:rowOff>0</xdr:rowOff>
    </xdr:to>
    <xdr:cxnSp macro="">
      <xdr:nvCxnSpPr>
        <xdr:cNvPr id="694" name="直線コネクタ 6">
          <a:extLst>
            <a:ext uri="{FF2B5EF4-FFF2-40B4-BE49-F238E27FC236}">
              <a16:creationId xmlns:a16="http://schemas.microsoft.com/office/drawing/2014/main" id="{10A081F4-FC24-4120-AA4F-61A2D9666186}"/>
            </a:ext>
          </a:extLst>
        </xdr:cNvPr>
        <xdr:cNvCxnSpPr/>
      </xdr:nvCxnSpPr>
      <xdr:spPr>
        <a:xfrm>
          <a:off x="5743575" y="171935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709</xdr:row>
      <xdr:rowOff>9525</xdr:rowOff>
    </xdr:from>
    <xdr:to>
      <xdr:col>20</xdr:col>
      <xdr:colOff>209550</xdr:colOff>
      <xdr:row>713</xdr:row>
      <xdr:rowOff>0</xdr:rowOff>
    </xdr:to>
    <xdr:cxnSp macro="">
      <xdr:nvCxnSpPr>
        <xdr:cNvPr id="695" name="直線コネクタ 6">
          <a:extLst>
            <a:ext uri="{FF2B5EF4-FFF2-40B4-BE49-F238E27FC236}">
              <a16:creationId xmlns:a16="http://schemas.microsoft.com/office/drawing/2014/main" id="{3F5BB519-062E-41EF-B41A-224CBF0DBCFC}"/>
            </a:ext>
          </a:extLst>
        </xdr:cNvPr>
        <xdr:cNvCxnSpPr/>
      </xdr:nvCxnSpPr>
      <xdr:spPr>
        <a:xfrm>
          <a:off x="5734050" y="173307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715</xdr:row>
      <xdr:rowOff>9525</xdr:rowOff>
    </xdr:from>
    <xdr:to>
      <xdr:col>9</xdr:col>
      <xdr:colOff>76200</xdr:colOff>
      <xdr:row>716</xdr:row>
      <xdr:rowOff>9525</xdr:rowOff>
    </xdr:to>
    <xdr:cxnSp macro="">
      <xdr:nvCxnSpPr>
        <xdr:cNvPr id="696" name="直線コネクタ 6">
          <a:extLst>
            <a:ext uri="{FF2B5EF4-FFF2-40B4-BE49-F238E27FC236}">
              <a16:creationId xmlns:a16="http://schemas.microsoft.com/office/drawing/2014/main" id="{8F26482F-B372-4BCA-9856-D4B6D56D7E36}"/>
            </a:ext>
          </a:extLst>
        </xdr:cNvPr>
        <xdr:cNvCxnSpPr/>
      </xdr:nvCxnSpPr>
      <xdr:spPr>
        <a:xfrm>
          <a:off x="2562225" y="174678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715</xdr:row>
      <xdr:rowOff>9525</xdr:rowOff>
    </xdr:from>
    <xdr:to>
      <xdr:col>7</xdr:col>
      <xdr:colOff>238125</xdr:colOff>
      <xdr:row>716</xdr:row>
      <xdr:rowOff>9525</xdr:rowOff>
    </xdr:to>
    <xdr:cxnSp macro="">
      <xdr:nvCxnSpPr>
        <xdr:cNvPr id="697" name="直線コネクタ 6">
          <a:extLst>
            <a:ext uri="{FF2B5EF4-FFF2-40B4-BE49-F238E27FC236}">
              <a16:creationId xmlns:a16="http://schemas.microsoft.com/office/drawing/2014/main" id="{7BBFA7B1-CA52-4E06-B351-A2E23DFCE077}"/>
            </a:ext>
          </a:extLst>
        </xdr:cNvPr>
        <xdr:cNvCxnSpPr/>
      </xdr:nvCxnSpPr>
      <xdr:spPr>
        <a:xfrm>
          <a:off x="2171700" y="174678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715</xdr:row>
      <xdr:rowOff>9525</xdr:rowOff>
    </xdr:from>
    <xdr:to>
      <xdr:col>6</xdr:col>
      <xdr:colOff>66675</xdr:colOff>
      <xdr:row>716</xdr:row>
      <xdr:rowOff>9525</xdr:rowOff>
    </xdr:to>
    <xdr:cxnSp macro="">
      <xdr:nvCxnSpPr>
        <xdr:cNvPr id="698" name="直線コネクタ 6">
          <a:extLst>
            <a:ext uri="{FF2B5EF4-FFF2-40B4-BE49-F238E27FC236}">
              <a16:creationId xmlns:a16="http://schemas.microsoft.com/office/drawing/2014/main" id="{9C6B8114-3AEE-4D29-870C-9528C3F693D2}"/>
            </a:ext>
          </a:extLst>
        </xdr:cNvPr>
        <xdr:cNvCxnSpPr/>
      </xdr:nvCxnSpPr>
      <xdr:spPr>
        <a:xfrm>
          <a:off x="1724025" y="174678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741</xdr:row>
      <xdr:rowOff>0</xdr:rowOff>
    </xdr:from>
    <xdr:to>
      <xdr:col>11</xdr:col>
      <xdr:colOff>171450</xdr:colOff>
      <xdr:row>745</xdr:row>
      <xdr:rowOff>0</xdr:rowOff>
    </xdr:to>
    <xdr:cxnSp macro="">
      <xdr:nvCxnSpPr>
        <xdr:cNvPr id="699" name="直線コネクタ 6">
          <a:extLst>
            <a:ext uri="{FF2B5EF4-FFF2-40B4-BE49-F238E27FC236}">
              <a16:creationId xmlns:a16="http://schemas.microsoft.com/office/drawing/2014/main" id="{4A7686D2-1D61-4040-9013-5922D636A175}"/>
            </a:ext>
          </a:extLst>
        </xdr:cNvPr>
        <xdr:cNvCxnSpPr/>
      </xdr:nvCxnSpPr>
      <xdr:spPr>
        <a:xfrm>
          <a:off x="3209925" y="180613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739</xdr:row>
      <xdr:rowOff>0</xdr:rowOff>
    </xdr:from>
    <xdr:to>
      <xdr:col>11</xdr:col>
      <xdr:colOff>171450</xdr:colOff>
      <xdr:row>740</xdr:row>
      <xdr:rowOff>0</xdr:rowOff>
    </xdr:to>
    <xdr:cxnSp macro="">
      <xdr:nvCxnSpPr>
        <xdr:cNvPr id="700" name="直線コネクタ 6">
          <a:extLst>
            <a:ext uri="{FF2B5EF4-FFF2-40B4-BE49-F238E27FC236}">
              <a16:creationId xmlns:a16="http://schemas.microsoft.com/office/drawing/2014/main" id="{6FCE5BB5-D9B2-4585-B9CB-FD4F3A0A43FE}"/>
            </a:ext>
          </a:extLst>
        </xdr:cNvPr>
        <xdr:cNvCxnSpPr/>
      </xdr:nvCxnSpPr>
      <xdr:spPr>
        <a:xfrm>
          <a:off x="3209925" y="180155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739</xdr:row>
      <xdr:rowOff>0</xdr:rowOff>
    </xdr:from>
    <xdr:to>
      <xdr:col>10</xdr:col>
      <xdr:colOff>57150</xdr:colOff>
      <xdr:row>740</xdr:row>
      <xdr:rowOff>0</xdr:rowOff>
    </xdr:to>
    <xdr:cxnSp macro="">
      <xdr:nvCxnSpPr>
        <xdr:cNvPr id="701" name="直線コネクタ 6">
          <a:extLst>
            <a:ext uri="{FF2B5EF4-FFF2-40B4-BE49-F238E27FC236}">
              <a16:creationId xmlns:a16="http://schemas.microsoft.com/office/drawing/2014/main" id="{33BFDB41-4DF6-404C-AAE3-B754C25BE2F4}"/>
            </a:ext>
          </a:extLst>
        </xdr:cNvPr>
        <xdr:cNvCxnSpPr/>
      </xdr:nvCxnSpPr>
      <xdr:spPr>
        <a:xfrm>
          <a:off x="2819400" y="180155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741</xdr:row>
      <xdr:rowOff>0</xdr:rowOff>
    </xdr:from>
    <xdr:to>
      <xdr:col>10</xdr:col>
      <xdr:colOff>57150</xdr:colOff>
      <xdr:row>745</xdr:row>
      <xdr:rowOff>0</xdr:rowOff>
    </xdr:to>
    <xdr:cxnSp macro="">
      <xdr:nvCxnSpPr>
        <xdr:cNvPr id="702" name="直線コネクタ 6">
          <a:extLst>
            <a:ext uri="{FF2B5EF4-FFF2-40B4-BE49-F238E27FC236}">
              <a16:creationId xmlns:a16="http://schemas.microsoft.com/office/drawing/2014/main" id="{68B32603-9222-45BE-8E0E-59B970758AF2}"/>
            </a:ext>
          </a:extLst>
        </xdr:cNvPr>
        <xdr:cNvCxnSpPr/>
      </xdr:nvCxnSpPr>
      <xdr:spPr>
        <a:xfrm>
          <a:off x="2819400" y="180613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747</xdr:row>
      <xdr:rowOff>9525</xdr:rowOff>
    </xdr:from>
    <xdr:to>
      <xdr:col>16</xdr:col>
      <xdr:colOff>171450</xdr:colOff>
      <xdr:row>751</xdr:row>
      <xdr:rowOff>0</xdr:rowOff>
    </xdr:to>
    <xdr:cxnSp macro="">
      <xdr:nvCxnSpPr>
        <xdr:cNvPr id="703" name="直線コネクタ 6">
          <a:extLst>
            <a:ext uri="{FF2B5EF4-FFF2-40B4-BE49-F238E27FC236}">
              <a16:creationId xmlns:a16="http://schemas.microsoft.com/office/drawing/2014/main" id="{FF97C116-171B-4933-83B2-1FC5FAC8A60A}"/>
            </a:ext>
          </a:extLst>
        </xdr:cNvPr>
        <xdr:cNvCxnSpPr/>
      </xdr:nvCxnSpPr>
      <xdr:spPr>
        <a:xfrm>
          <a:off x="4591050" y="181994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747</xdr:row>
      <xdr:rowOff>9525</xdr:rowOff>
    </xdr:from>
    <xdr:to>
      <xdr:col>15</xdr:col>
      <xdr:colOff>57150</xdr:colOff>
      <xdr:row>751</xdr:row>
      <xdr:rowOff>0</xdr:rowOff>
    </xdr:to>
    <xdr:cxnSp macro="">
      <xdr:nvCxnSpPr>
        <xdr:cNvPr id="704" name="直線コネクタ 6">
          <a:extLst>
            <a:ext uri="{FF2B5EF4-FFF2-40B4-BE49-F238E27FC236}">
              <a16:creationId xmlns:a16="http://schemas.microsoft.com/office/drawing/2014/main" id="{0ED7794A-BA6B-4BE6-AFF0-4C837082A664}"/>
            </a:ext>
          </a:extLst>
        </xdr:cNvPr>
        <xdr:cNvCxnSpPr/>
      </xdr:nvCxnSpPr>
      <xdr:spPr>
        <a:xfrm>
          <a:off x="4200525" y="181994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747</xdr:row>
      <xdr:rowOff>9525</xdr:rowOff>
    </xdr:from>
    <xdr:to>
      <xdr:col>10</xdr:col>
      <xdr:colOff>171450</xdr:colOff>
      <xdr:row>749</xdr:row>
      <xdr:rowOff>371475</xdr:rowOff>
    </xdr:to>
    <xdr:cxnSp macro="">
      <xdr:nvCxnSpPr>
        <xdr:cNvPr id="705" name="直線コネクタ 6">
          <a:extLst>
            <a:ext uri="{FF2B5EF4-FFF2-40B4-BE49-F238E27FC236}">
              <a16:creationId xmlns:a16="http://schemas.microsoft.com/office/drawing/2014/main" id="{4C94DFC3-6F02-406C-823E-88FF71FA772A}"/>
            </a:ext>
          </a:extLst>
        </xdr:cNvPr>
        <xdr:cNvCxnSpPr/>
      </xdr:nvCxnSpPr>
      <xdr:spPr>
        <a:xfrm>
          <a:off x="2933700" y="181994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739</xdr:row>
      <xdr:rowOff>0</xdr:rowOff>
    </xdr:from>
    <xdr:to>
      <xdr:col>8</xdr:col>
      <xdr:colOff>228600</xdr:colOff>
      <xdr:row>740</xdr:row>
      <xdr:rowOff>0</xdr:rowOff>
    </xdr:to>
    <xdr:cxnSp macro="">
      <xdr:nvCxnSpPr>
        <xdr:cNvPr id="706" name="直線コネクタ 6">
          <a:extLst>
            <a:ext uri="{FF2B5EF4-FFF2-40B4-BE49-F238E27FC236}">
              <a16:creationId xmlns:a16="http://schemas.microsoft.com/office/drawing/2014/main" id="{B2E6F90C-9DE3-4DC1-9E89-A3B11AF4883E}"/>
            </a:ext>
          </a:extLst>
        </xdr:cNvPr>
        <xdr:cNvCxnSpPr/>
      </xdr:nvCxnSpPr>
      <xdr:spPr>
        <a:xfrm>
          <a:off x="2438400" y="180155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741</xdr:row>
      <xdr:rowOff>0</xdr:rowOff>
    </xdr:from>
    <xdr:to>
      <xdr:col>8</xdr:col>
      <xdr:colOff>219075</xdr:colOff>
      <xdr:row>744</xdr:row>
      <xdr:rowOff>379800</xdr:rowOff>
    </xdr:to>
    <xdr:cxnSp macro="">
      <xdr:nvCxnSpPr>
        <xdr:cNvPr id="707" name="直線コネクタ 6">
          <a:extLst>
            <a:ext uri="{FF2B5EF4-FFF2-40B4-BE49-F238E27FC236}">
              <a16:creationId xmlns:a16="http://schemas.microsoft.com/office/drawing/2014/main" id="{7986DE47-3D2C-4770-8912-A1BED6080249}"/>
            </a:ext>
          </a:extLst>
        </xdr:cNvPr>
        <xdr:cNvCxnSpPr/>
      </xdr:nvCxnSpPr>
      <xdr:spPr>
        <a:xfrm>
          <a:off x="2428875" y="1806130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747</xdr:row>
      <xdr:rowOff>9525</xdr:rowOff>
    </xdr:from>
    <xdr:to>
      <xdr:col>13</xdr:col>
      <xdr:colOff>219075</xdr:colOff>
      <xdr:row>751</xdr:row>
      <xdr:rowOff>0</xdr:rowOff>
    </xdr:to>
    <xdr:cxnSp macro="">
      <xdr:nvCxnSpPr>
        <xdr:cNvPr id="708" name="直線コネクタ 6">
          <a:extLst>
            <a:ext uri="{FF2B5EF4-FFF2-40B4-BE49-F238E27FC236}">
              <a16:creationId xmlns:a16="http://schemas.microsoft.com/office/drawing/2014/main" id="{00D98B3F-62DD-4070-B40C-69C050814084}"/>
            </a:ext>
          </a:extLst>
        </xdr:cNvPr>
        <xdr:cNvCxnSpPr/>
      </xdr:nvCxnSpPr>
      <xdr:spPr>
        <a:xfrm>
          <a:off x="3810000" y="181994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747</xdr:row>
      <xdr:rowOff>9525</xdr:rowOff>
    </xdr:from>
    <xdr:to>
      <xdr:col>9</xdr:col>
      <xdr:colOff>57151</xdr:colOff>
      <xdr:row>749</xdr:row>
      <xdr:rowOff>371475</xdr:rowOff>
    </xdr:to>
    <xdr:cxnSp macro="">
      <xdr:nvCxnSpPr>
        <xdr:cNvPr id="709" name="直線コネクタ 6">
          <a:extLst>
            <a:ext uri="{FF2B5EF4-FFF2-40B4-BE49-F238E27FC236}">
              <a16:creationId xmlns:a16="http://schemas.microsoft.com/office/drawing/2014/main" id="{71E4F660-B0C0-478D-9AD9-36FFFC5AE00E}"/>
            </a:ext>
          </a:extLst>
        </xdr:cNvPr>
        <xdr:cNvCxnSpPr/>
      </xdr:nvCxnSpPr>
      <xdr:spPr>
        <a:xfrm>
          <a:off x="2543176" y="181994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747</xdr:row>
      <xdr:rowOff>9525</xdr:rowOff>
    </xdr:from>
    <xdr:to>
      <xdr:col>7</xdr:col>
      <xdr:colOff>228600</xdr:colOff>
      <xdr:row>749</xdr:row>
      <xdr:rowOff>370725</xdr:rowOff>
    </xdr:to>
    <xdr:cxnSp macro="">
      <xdr:nvCxnSpPr>
        <xdr:cNvPr id="710" name="直線コネクタ 6">
          <a:extLst>
            <a:ext uri="{FF2B5EF4-FFF2-40B4-BE49-F238E27FC236}">
              <a16:creationId xmlns:a16="http://schemas.microsoft.com/office/drawing/2014/main" id="{190BF6CF-368C-48C0-B13C-E7F7674CCC38}"/>
            </a:ext>
          </a:extLst>
        </xdr:cNvPr>
        <xdr:cNvCxnSpPr/>
      </xdr:nvCxnSpPr>
      <xdr:spPr>
        <a:xfrm>
          <a:off x="2162175" y="1819941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747</xdr:row>
      <xdr:rowOff>9525</xdr:rowOff>
    </xdr:from>
    <xdr:to>
      <xdr:col>5</xdr:col>
      <xdr:colOff>171450</xdr:colOff>
      <xdr:row>749</xdr:row>
      <xdr:rowOff>371475</xdr:rowOff>
    </xdr:to>
    <xdr:cxnSp macro="">
      <xdr:nvCxnSpPr>
        <xdr:cNvPr id="711" name="直線コネクタ 6">
          <a:extLst>
            <a:ext uri="{FF2B5EF4-FFF2-40B4-BE49-F238E27FC236}">
              <a16:creationId xmlns:a16="http://schemas.microsoft.com/office/drawing/2014/main" id="{C63688A0-0623-4841-AD6B-E9CB5A77271D}"/>
            </a:ext>
          </a:extLst>
        </xdr:cNvPr>
        <xdr:cNvCxnSpPr/>
      </xdr:nvCxnSpPr>
      <xdr:spPr>
        <a:xfrm>
          <a:off x="1552575" y="181994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741</xdr:row>
      <xdr:rowOff>9525</xdr:rowOff>
    </xdr:from>
    <xdr:to>
      <xdr:col>23</xdr:col>
      <xdr:colOff>171450</xdr:colOff>
      <xdr:row>743</xdr:row>
      <xdr:rowOff>0</xdr:rowOff>
    </xdr:to>
    <xdr:cxnSp macro="">
      <xdr:nvCxnSpPr>
        <xdr:cNvPr id="712" name="直線コネクタ 6">
          <a:extLst>
            <a:ext uri="{FF2B5EF4-FFF2-40B4-BE49-F238E27FC236}">
              <a16:creationId xmlns:a16="http://schemas.microsoft.com/office/drawing/2014/main" id="{2D8801E2-32DE-435F-A87C-160E82AD321A}"/>
            </a:ext>
          </a:extLst>
        </xdr:cNvPr>
        <xdr:cNvCxnSpPr/>
      </xdr:nvCxnSpPr>
      <xdr:spPr>
        <a:xfrm>
          <a:off x="6524625" y="180622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747</xdr:row>
      <xdr:rowOff>9525</xdr:rowOff>
    </xdr:from>
    <xdr:to>
      <xdr:col>23</xdr:col>
      <xdr:colOff>171450</xdr:colOff>
      <xdr:row>751</xdr:row>
      <xdr:rowOff>0</xdr:rowOff>
    </xdr:to>
    <xdr:cxnSp macro="">
      <xdr:nvCxnSpPr>
        <xdr:cNvPr id="713" name="直線コネクタ 6">
          <a:extLst>
            <a:ext uri="{FF2B5EF4-FFF2-40B4-BE49-F238E27FC236}">
              <a16:creationId xmlns:a16="http://schemas.microsoft.com/office/drawing/2014/main" id="{A6A9AB71-54AE-4081-8417-CAE678255E11}"/>
            </a:ext>
          </a:extLst>
        </xdr:cNvPr>
        <xdr:cNvCxnSpPr/>
      </xdr:nvCxnSpPr>
      <xdr:spPr>
        <a:xfrm>
          <a:off x="6524625" y="181994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741</xdr:row>
      <xdr:rowOff>9525</xdr:rowOff>
    </xdr:from>
    <xdr:to>
      <xdr:col>22</xdr:col>
      <xdr:colOff>57150</xdr:colOff>
      <xdr:row>742</xdr:row>
      <xdr:rowOff>380925</xdr:rowOff>
    </xdr:to>
    <xdr:cxnSp macro="">
      <xdr:nvCxnSpPr>
        <xdr:cNvPr id="714" name="直線コネクタ 6">
          <a:extLst>
            <a:ext uri="{FF2B5EF4-FFF2-40B4-BE49-F238E27FC236}">
              <a16:creationId xmlns:a16="http://schemas.microsoft.com/office/drawing/2014/main" id="{BC70DA51-575A-40CB-B828-6E563277E681}"/>
            </a:ext>
          </a:extLst>
        </xdr:cNvPr>
        <xdr:cNvCxnSpPr/>
      </xdr:nvCxnSpPr>
      <xdr:spPr>
        <a:xfrm>
          <a:off x="6134100" y="1806225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747</xdr:row>
      <xdr:rowOff>9525</xdr:rowOff>
    </xdr:from>
    <xdr:to>
      <xdr:col>22</xdr:col>
      <xdr:colOff>57150</xdr:colOff>
      <xdr:row>751</xdr:row>
      <xdr:rowOff>0</xdr:rowOff>
    </xdr:to>
    <xdr:cxnSp macro="">
      <xdr:nvCxnSpPr>
        <xdr:cNvPr id="715" name="直線コネクタ 6">
          <a:extLst>
            <a:ext uri="{FF2B5EF4-FFF2-40B4-BE49-F238E27FC236}">
              <a16:creationId xmlns:a16="http://schemas.microsoft.com/office/drawing/2014/main" id="{5A0D7B79-0CAB-4C3F-9332-2518C1E4A442}"/>
            </a:ext>
          </a:extLst>
        </xdr:cNvPr>
        <xdr:cNvCxnSpPr/>
      </xdr:nvCxnSpPr>
      <xdr:spPr>
        <a:xfrm>
          <a:off x="6134100" y="181994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741</xdr:row>
      <xdr:rowOff>9525</xdr:rowOff>
    </xdr:from>
    <xdr:to>
      <xdr:col>20</xdr:col>
      <xdr:colOff>219075</xdr:colOff>
      <xdr:row>743</xdr:row>
      <xdr:rowOff>0</xdr:rowOff>
    </xdr:to>
    <xdr:cxnSp macro="">
      <xdr:nvCxnSpPr>
        <xdr:cNvPr id="716" name="直線コネクタ 6">
          <a:extLst>
            <a:ext uri="{FF2B5EF4-FFF2-40B4-BE49-F238E27FC236}">
              <a16:creationId xmlns:a16="http://schemas.microsoft.com/office/drawing/2014/main" id="{79BAECC0-851A-43CA-81AA-30AD5B110584}"/>
            </a:ext>
          </a:extLst>
        </xdr:cNvPr>
        <xdr:cNvCxnSpPr/>
      </xdr:nvCxnSpPr>
      <xdr:spPr>
        <a:xfrm>
          <a:off x="5743575" y="180622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747</xdr:row>
      <xdr:rowOff>9525</xdr:rowOff>
    </xdr:from>
    <xdr:to>
      <xdr:col>20</xdr:col>
      <xdr:colOff>209550</xdr:colOff>
      <xdr:row>751</xdr:row>
      <xdr:rowOff>0</xdr:rowOff>
    </xdr:to>
    <xdr:cxnSp macro="">
      <xdr:nvCxnSpPr>
        <xdr:cNvPr id="717" name="直線コネクタ 6">
          <a:extLst>
            <a:ext uri="{FF2B5EF4-FFF2-40B4-BE49-F238E27FC236}">
              <a16:creationId xmlns:a16="http://schemas.microsoft.com/office/drawing/2014/main" id="{7FA76A3A-1897-4166-9490-A6AF487A85E4}"/>
            </a:ext>
          </a:extLst>
        </xdr:cNvPr>
        <xdr:cNvCxnSpPr/>
      </xdr:nvCxnSpPr>
      <xdr:spPr>
        <a:xfrm>
          <a:off x="5734050" y="181994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753</xdr:row>
      <xdr:rowOff>9525</xdr:rowOff>
    </xdr:from>
    <xdr:to>
      <xdr:col>9</xdr:col>
      <xdr:colOff>76200</xdr:colOff>
      <xdr:row>754</xdr:row>
      <xdr:rowOff>9525</xdr:rowOff>
    </xdr:to>
    <xdr:cxnSp macro="">
      <xdr:nvCxnSpPr>
        <xdr:cNvPr id="718" name="直線コネクタ 6">
          <a:extLst>
            <a:ext uri="{FF2B5EF4-FFF2-40B4-BE49-F238E27FC236}">
              <a16:creationId xmlns:a16="http://schemas.microsoft.com/office/drawing/2014/main" id="{9DEA2C47-2E4B-4965-A359-673343B4DE3D}"/>
            </a:ext>
          </a:extLst>
        </xdr:cNvPr>
        <xdr:cNvCxnSpPr/>
      </xdr:nvCxnSpPr>
      <xdr:spPr>
        <a:xfrm>
          <a:off x="2562225" y="183365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753</xdr:row>
      <xdr:rowOff>9525</xdr:rowOff>
    </xdr:from>
    <xdr:to>
      <xdr:col>7</xdr:col>
      <xdr:colOff>238125</xdr:colOff>
      <xdr:row>754</xdr:row>
      <xdr:rowOff>9525</xdr:rowOff>
    </xdr:to>
    <xdr:cxnSp macro="">
      <xdr:nvCxnSpPr>
        <xdr:cNvPr id="719" name="直線コネクタ 6">
          <a:extLst>
            <a:ext uri="{FF2B5EF4-FFF2-40B4-BE49-F238E27FC236}">
              <a16:creationId xmlns:a16="http://schemas.microsoft.com/office/drawing/2014/main" id="{7E7753E9-2318-49CB-AC13-8744AE38163A}"/>
            </a:ext>
          </a:extLst>
        </xdr:cNvPr>
        <xdr:cNvCxnSpPr/>
      </xdr:nvCxnSpPr>
      <xdr:spPr>
        <a:xfrm>
          <a:off x="2171700" y="183365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753</xdr:row>
      <xdr:rowOff>9525</xdr:rowOff>
    </xdr:from>
    <xdr:to>
      <xdr:col>6</xdr:col>
      <xdr:colOff>66675</xdr:colOff>
      <xdr:row>754</xdr:row>
      <xdr:rowOff>9525</xdr:rowOff>
    </xdr:to>
    <xdr:cxnSp macro="">
      <xdr:nvCxnSpPr>
        <xdr:cNvPr id="720" name="直線コネクタ 6">
          <a:extLst>
            <a:ext uri="{FF2B5EF4-FFF2-40B4-BE49-F238E27FC236}">
              <a16:creationId xmlns:a16="http://schemas.microsoft.com/office/drawing/2014/main" id="{D893AE96-CB87-403B-BB7D-1BD3B85C8BD8}"/>
            </a:ext>
          </a:extLst>
        </xdr:cNvPr>
        <xdr:cNvCxnSpPr/>
      </xdr:nvCxnSpPr>
      <xdr:spPr>
        <a:xfrm>
          <a:off x="1724025" y="183365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779</xdr:row>
      <xdr:rowOff>0</xdr:rowOff>
    </xdr:from>
    <xdr:to>
      <xdr:col>11</xdr:col>
      <xdr:colOff>171450</xdr:colOff>
      <xdr:row>783</xdr:row>
      <xdr:rowOff>0</xdr:rowOff>
    </xdr:to>
    <xdr:cxnSp macro="">
      <xdr:nvCxnSpPr>
        <xdr:cNvPr id="721" name="直線コネクタ 6">
          <a:extLst>
            <a:ext uri="{FF2B5EF4-FFF2-40B4-BE49-F238E27FC236}">
              <a16:creationId xmlns:a16="http://schemas.microsoft.com/office/drawing/2014/main" id="{890F24A4-99E3-461A-90DD-00C4AD58D6FF}"/>
            </a:ext>
          </a:extLst>
        </xdr:cNvPr>
        <xdr:cNvCxnSpPr/>
      </xdr:nvCxnSpPr>
      <xdr:spPr>
        <a:xfrm>
          <a:off x="3209925" y="1892998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777</xdr:row>
      <xdr:rowOff>0</xdr:rowOff>
    </xdr:from>
    <xdr:to>
      <xdr:col>11</xdr:col>
      <xdr:colOff>171450</xdr:colOff>
      <xdr:row>778</xdr:row>
      <xdr:rowOff>0</xdr:rowOff>
    </xdr:to>
    <xdr:cxnSp macro="">
      <xdr:nvCxnSpPr>
        <xdr:cNvPr id="722" name="直線コネクタ 6">
          <a:extLst>
            <a:ext uri="{FF2B5EF4-FFF2-40B4-BE49-F238E27FC236}">
              <a16:creationId xmlns:a16="http://schemas.microsoft.com/office/drawing/2014/main" id="{DCC940BB-D1CC-43B3-ADC0-8925E687177F}"/>
            </a:ext>
          </a:extLst>
        </xdr:cNvPr>
        <xdr:cNvCxnSpPr/>
      </xdr:nvCxnSpPr>
      <xdr:spPr>
        <a:xfrm>
          <a:off x="3209925" y="188842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777</xdr:row>
      <xdr:rowOff>0</xdr:rowOff>
    </xdr:from>
    <xdr:to>
      <xdr:col>10</xdr:col>
      <xdr:colOff>57150</xdr:colOff>
      <xdr:row>778</xdr:row>
      <xdr:rowOff>0</xdr:rowOff>
    </xdr:to>
    <xdr:cxnSp macro="">
      <xdr:nvCxnSpPr>
        <xdr:cNvPr id="723" name="直線コネクタ 6">
          <a:extLst>
            <a:ext uri="{FF2B5EF4-FFF2-40B4-BE49-F238E27FC236}">
              <a16:creationId xmlns:a16="http://schemas.microsoft.com/office/drawing/2014/main" id="{10BF222A-BE85-428F-BDE8-97FE4B9C90CD}"/>
            </a:ext>
          </a:extLst>
        </xdr:cNvPr>
        <xdr:cNvCxnSpPr/>
      </xdr:nvCxnSpPr>
      <xdr:spPr>
        <a:xfrm>
          <a:off x="2819400" y="188842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779</xdr:row>
      <xdr:rowOff>0</xdr:rowOff>
    </xdr:from>
    <xdr:to>
      <xdr:col>10</xdr:col>
      <xdr:colOff>57150</xdr:colOff>
      <xdr:row>783</xdr:row>
      <xdr:rowOff>0</xdr:rowOff>
    </xdr:to>
    <xdr:cxnSp macro="">
      <xdr:nvCxnSpPr>
        <xdr:cNvPr id="724" name="直線コネクタ 6">
          <a:extLst>
            <a:ext uri="{FF2B5EF4-FFF2-40B4-BE49-F238E27FC236}">
              <a16:creationId xmlns:a16="http://schemas.microsoft.com/office/drawing/2014/main" id="{34220154-4112-4231-941F-EA96A37255D6}"/>
            </a:ext>
          </a:extLst>
        </xdr:cNvPr>
        <xdr:cNvCxnSpPr/>
      </xdr:nvCxnSpPr>
      <xdr:spPr>
        <a:xfrm>
          <a:off x="2819400" y="1892998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785</xdr:row>
      <xdr:rowOff>9525</xdr:rowOff>
    </xdr:from>
    <xdr:to>
      <xdr:col>16</xdr:col>
      <xdr:colOff>171450</xdr:colOff>
      <xdr:row>789</xdr:row>
      <xdr:rowOff>0</xdr:rowOff>
    </xdr:to>
    <xdr:cxnSp macro="">
      <xdr:nvCxnSpPr>
        <xdr:cNvPr id="725" name="直線コネクタ 6">
          <a:extLst>
            <a:ext uri="{FF2B5EF4-FFF2-40B4-BE49-F238E27FC236}">
              <a16:creationId xmlns:a16="http://schemas.microsoft.com/office/drawing/2014/main" id="{716C00D8-B500-4517-B4CE-F5162A0C9641}"/>
            </a:ext>
          </a:extLst>
        </xdr:cNvPr>
        <xdr:cNvCxnSpPr/>
      </xdr:nvCxnSpPr>
      <xdr:spPr>
        <a:xfrm>
          <a:off x="4591050" y="190680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785</xdr:row>
      <xdr:rowOff>9525</xdr:rowOff>
    </xdr:from>
    <xdr:to>
      <xdr:col>15</xdr:col>
      <xdr:colOff>57150</xdr:colOff>
      <xdr:row>789</xdr:row>
      <xdr:rowOff>0</xdr:rowOff>
    </xdr:to>
    <xdr:cxnSp macro="">
      <xdr:nvCxnSpPr>
        <xdr:cNvPr id="726" name="直線コネクタ 6">
          <a:extLst>
            <a:ext uri="{FF2B5EF4-FFF2-40B4-BE49-F238E27FC236}">
              <a16:creationId xmlns:a16="http://schemas.microsoft.com/office/drawing/2014/main" id="{487BEE2F-4C79-459D-B7ED-5E1C340AB221}"/>
            </a:ext>
          </a:extLst>
        </xdr:cNvPr>
        <xdr:cNvCxnSpPr/>
      </xdr:nvCxnSpPr>
      <xdr:spPr>
        <a:xfrm>
          <a:off x="4200525" y="190680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785</xdr:row>
      <xdr:rowOff>9525</xdr:rowOff>
    </xdr:from>
    <xdr:to>
      <xdr:col>10</xdr:col>
      <xdr:colOff>171450</xdr:colOff>
      <xdr:row>787</xdr:row>
      <xdr:rowOff>371475</xdr:rowOff>
    </xdr:to>
    <xdr:cxnSp macro="">
      <xdr:nvCxnSpPr>
        <xdr:cNvPr id="727" name="直線コネクタ 6">
          <a:extLst>
            <a:ext uri="{FF2B5EF4-FFF2-40B4-BE49-F238E27FC236}">
              <a16:creationId xmlns:a16="http://schemas.microsoft.com/office/drawing/2014/main" id="{BE42D10E-1C17-4FC9-B391-56B85AB1A7E0}"/>
            </a:ext>
          </a:extLst>
        </xdr:cNvPr>
        <xdr:cNvCxnSpPr/>
      </xdr:nvCxnSpPr>
      <xdr:spPr>
        <a:xfrm>
          <a:off x="2933700" y="190680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777</xdr:row>
      <xdr:rowOff>0</xdr:rowOff>
    </xdr:from>
    <xdr:to>
      <xdr:col>8</xdr:col>
      <xdr:colOff>228600</xdr:colOff>
      <xdr:row>778</xdr:row>
      <xdr:rowOff>0</xdr:rowOff>
    </xdr:to>
    <xdr:cxnSp macro="">
      <xdr:nvCxnSpPr>
        <xdr:cNvPr id="728" name="直線コネクタ 6">
          <a:extLst>
            <a:ext uri="{FF2B5EF4-FFF2-40B4-BE49-F238E27FC236}">
              <a16:creationId xmlns:a16="http://schemas.microsoft.com/office/drawing/2014/main" id="{4D3E5C45-A116-4451-B204-774E8BA9DF82}"/>
            </a:ext>
          </a:extLst>
        </xdr:cNvPr>
        <xdr:cNvCxnSpPr/>
      </xdr:nvCxnSpPr>
      <xdr:spPr>
        <a:xfrm>
          <a:off x="2438400" y="188842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779</xdr:row>
      <xdr:rowOff>0</xdr:rowOff>
    </xdr:from>
    <xdr:to>
      <xdr:col>8</xdr:col>
      <xdr:colOff>219075</xdr:colOff>
      <xdr:row>782</xdr:row>
      <xdr:rowOff>379800</xdr:rowOff>
    </xdr:to>
    <xdr:cxnSp macro="">
      <xdr:nvCxnSpPr>
        <xdr:cNvPr id="729" name="直線コネクタ 6">
          <a:extLst>
            <a:ext uri="{FF2B5EF4-FFF2-40B4-BE49-F238E27FC236}">
              <a16:creationId xmlns:a16="http://schemas.microsoft.com/office/drawing/2014/main" id="{FBD8479C-6140-43EF-A0D5-1B074D8C0185}"/>
            </a:ext>
          </a:extLst>
        </xdr:cNvPr>
        <xdr:cNvCxnSpPr/>
      </xdr:nvCxnSpPr>
      <xdr:spPr>
        <a:xfrm>
          <a:off x="2428875" y="1892998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785</xdr:row>
      <xdr:rowOff>9525</xdr:rowOff>
    </xdr:from>
    <xdr:to>
      <xdr:col>13</xdr:col>
      <xdr:colOff>219075</xdr:colOff>
      <xdr:row>789</xdr:row>
      <xdr:rowOff>0</xdr:rowOff>
    </xdr:to>
    <xdr:cxnSp macro="">
      <xdr:nvCxnSpPr>
        <xdr:cNvPr id="730" name="直線コネクタ 6">
          <a:extLst>
            <a:ext uri="{FF2B5EF4-FFF2-40B4-BE49-F238E27FC236}">
              <a16:creationId xmlns:a16="http://schemas.microsoft.com/office/drawing/2014/main" id="{FBD851E4-6458-4EC8-A95A-A1E67A4453F5}"/>
            </a:ext>
          </a:extLst>
        </xdr:cNvPr>
        <xdr:cNvCxnSpPr/>
      </xdr:nvCxnSpPr>
      <xdr:spPr>
        <a:xfrm>
          <a:off x="3810000" y="190680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785</xdr:row>
      <xdr:rowOff>9525</xdr:rowOff>
    </xdr:from>
    <xdr:to>
      <xdr:col>9</xdr:col>
      <xdr:colOff>57151</xdr:colOff>
      <xdr:row>787</xdr:row>
      <xdr:rowOff>371475</xdr:rowOff>
    </xdr:to>
    <xdr:cxnSp macro="">
      <xdr:nvCxnSpPr>
        <xdr:cNvPr id="731" name="直線コネクタ 6">
          <a:extLst>
            <a:ext uri="{FF2B5EF4-FFF2-40B4-BE49-F238E27FC236}">
              <a16:creationId xmlns:a16="http://schemas.microsoft.com/office/drawing/2014/main" id="{1015DE2B-EE45-41DB-AEDF-F9D267AB9B6D}"/>
            </a:ext>
          </a:extLst>
        </xdr:cNvPr>
        <xdr:cNvCxnSpPr/>
      </xdr:nvCxnSpPr>
      <xdr:spPr>
        <a:xfrm>
          <a:off x="2543176" y="190680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785</xdr:row>
      <xdr:rowOff>9525</xdr:rowOff>
    </xdr:from>
    <xdr:to>
      <xdr:col>7</xdr:col>
      <xdr:colOff>228600</xdr:colOff>
      <xdr:row>787</xdr:row>
      <xdr:rowOff>370725</xdr:rowOff>
    </xdr:to>
    <xdr:cxnSp macro="">
      <xdr:nvCxnSpPr>
        <xdr:cNvPr id="732" name="直線コネクタ 6">
          <a:extLst>
            <a:ext uri="{FF2B5EF4-FFF2-40B4-BE49-F238E27FC236}">
              <a16:creationId xmlns:a16="http://schemas.microsoft.com/office/drawing/2014/main" id="{50084628-D3B2-4DF2-9844-5B10DC46743F}"/>
            </a:ext>
          </a:extLst>
        </xdr:cNvPr>
        <xdr:cNvCxnSpPr/>
      </xdr:nvCxnSpPr>
      <xdr:spPr>
        <a:xfrm>
          <a:off x="2162175" y="1906809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785</xdr:row>
      <xdr:rowOff>9525</xdr:rowOff>
    </xdr:from>
    <xdr:to>
      <xdr:col>5</xdr:col>
      <xdr:colOff>171450</xdr:colOff>
      <xdr:row>787</xdr:row>
      <xdr:rowOff>371475</xdr:rowOff>
    </xdr:to>
    <xdr:cxnSp macro="">
      <xdr:nvCxnSpPr>
        <xdr:cNvPr id="733" name="直線コネクタ 6">
          <a:extLst>
            <a:ext uri="{FF2B5EF4-FFF2-40B4-BE49-F238E27FC236}">
              <a16:creationId xmlns:a16="http://schemas.microsoft.com/office/drawing/2014/main" id="{BD14A13F-0D99-43BA-9080-13037822B350}"/>
            </a:ext>
          </a:extLst>
        </xdr:cNvPr>
        <xdr:cNvCxnSpPr/>
      </xdr:nvCxnSpPr>
      <xdr:spPr>
        <a:xfrm>
          <a:off x="1552575" y="190680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779</xdr:row>
      <xdr:rowOff>9525</xdr:rowOff>
    </xdr:from>
    <xdr:to>
      <xdr:col>23</xdr:col>
      <xdr:colOff>171450</xdr:colOff>
      <xdr:row>781</xdr:row>
      <xdr:rowOff>0</xdr:rowOff>
    </xdr:to>
    <xdr:cxnSp macro="">
      <xdr:nvCxnSpPr>
        <xdr:cNvPr id="734" name="直線コネクタ 6">
          <a:extLst>
            <a:ext uri="{FF2B5EF4-FFF2-40B4-BE49-F238E27FC236}">
              <a16:creationId xmlns:a16="http://schemas.microsoft.com/office/drawing/2014/main" id="{DA374373-399A-4178-9DD4-90FEED98D399}"/>
            </a:ext>
          </a:extLst>
        </xdr:cNvPr>
        <xdr:cNvCxnSpPr/>
      </xdr:nvCxnSpPr>
      <xdr:spPr>
        <a:xfrm>
          <a:off x="6524625" y="1893093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785</xdr:row>
      <xdr:rowOff>9525</xdr:rowOff>
    </xdr:from>
    <xdr:to>
      <xdr:col>23</xdr:col>
      <xdr:colOff>171450</xdr:colOff>
      <xdr:row>789</xdr:row>
      <xdr:rowOff>0</xdr:rowOff>
    </xdr:to>
    <xdr:cxnSp macro="">
      <xdr:nvCxnSpPr>
        <xdr:cNvPr id="735" name="直線コネクタ 6">
          <a:extLst>
            <a:ext uri="{FF2B5EF4-FFF2-40B4-BE49-F238E27FC236}">
              <a16:creationId xmlns:a16="http://schemas.microsoft.com/office/drawing/2014/main" id="{FD11DB1E-EE31-4558-8157-FE43D6DB4F2C}"/>
            </a:ext>
          </a:extLst>
        </xdr:cNvPr>
        <xdr:cNvCxnSpPr/>
      </xdr:nvCxnSpPr>
      <xdr:spPr>
        <a:xfrm>
          <a:off x="6524625" y="190680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779</xdr:row>
      <xdr:rowOff>9525</xdr:rowOff>
    </xdr:from>
    <xdr:to>
      <xdr:col>22</xdr:col>
      <xdr:colOff>57150</xdr:colOff>
      <xdr:row>780</xdr:row>
      <xdr:rowOff>380925</xdr:rowOff>
    </xdr:to>
    <xdr:cxnSp macro="">
      <xdr:nvCxnSpPr>
        <xdr:cNvPr id="736" name="直線コネクタ 6">
          <a:extLst>
            <a:ext uri="{FF2B5EF4-FFF2-40B4-BE49-F238E27FC236}">
              <a16:creationId xmlns:a16="http://schemas.microsoft.com/office/drawing/2014/main" id="{46B769DB-4D81-4CC8-B3EB-901234815063}"/>
            </a:ext>
          </a:extLst>
        </xdr:cNvPr>
        <xdr:cNvCxnSpPr/>
      </xdr:nvCxnSpPr>
      <xdr:spPr>
        <a:xfrm>
          <a:off x="6134100" y="1893093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785</xdr:row>
      <xdr:rowOff>9525</xdr:rowOff>
    </xdr:from>
    <xdr:to>
      <xdr:col>22</xdr:col>
      <xdr:colOff>57150</xdr:colOff>
      <xdr:row>789</xdr:row>
      <xdr:rowOff>0</xdr:rowOff>
    </xdr:to>
    <xdr:cxnSp macro="">
      <xdr:nvCxnSpPr>
        <xdr:cNvPr id="737" name="直線コネクタ 6">
          <a:extLst>
            <a:ext uri="{FF2B5EF4-FFF2-40B4-BE49-F238E27FC236}">
              <a16:creationId xmlns:a16="http://schemas.microsoft.com/office/drawing/2014/main" id="{457C7976-5B9C-472C-8704-E7ACEE390118}"/>
            </a:ext>
          </a:extLst>
        </xdr:cNvPr>
        <xdr:cNvCxnSpPr/>
      </xdr:nvCxnSpPr>
      <xdr:spPr>
        <a:xfrm>
          <a:off x="6134100" y="190680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779</xdr:row>
      <xdr:rowOff>9525</xdr:rowOff>
    </xdr:from>
    <xdr:to>
      <xdr:col>20</xdr:col>
      <xdr:colOff>219075</xdr:colOff>
      <xdr:row>781</xdr:row>
      <xdr:rowOff>0</xdr:rowOff>
    </xdr:to>
    <xdr:cxnSp macro="">
      <xdr:nvCxnSpPr>
        <xdr:cNvPr id="738" name="直線コネクタ 6">
          <a:extLst>
            <a:ext uri="{FF2B5EF4-FFF2-40B4-BE49-F238E27FC236}">
              <a16:creationId xmlns:a16="http://schemas.microsoft.com/office/drawing/2014/main" id="{A7A26269-D620-4B52-8611-A57B36145E91}"/>
            </a:ext>
          </a:extLst>
        </xdr:cNvPr>
        <xdr:cNvCxnSpPr/>
      </xdr:nvCxnSpPr>
      <xdr:spPr>
        <a:xfrm>
          <a:off x="5743575" y="1893093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785</xdr:row>
      <xdr:rowOff>9525</xdr:rowOff>
    </xdr:from>
    <xdr:to>
      <xdr:col>20</xdr:col>
      <xdr:colOff>209550</xdr:colOff>
      <xdr:row>789</xdr:row>
      <xdr:rowOff>0</xdr:rowOff>
    </xdr:to>
    <xdr:cxnSp macro="">
      <xdr:nvCxnSpPr>
        <xdr:cNvPr id="739" name="直線コネクタ 6">
          <a:extLst>
            <a:ext uri="{FF2B5EF4-FFF2-40B4-BE49-F238E27FC236}">
              <a16:creationId xmlns:a16="http://schemas.microsoft.com/office/drawing/2014/main" id="{09A05B20-6E1C-41ED-8E42-1F121C3B2D8F}"/>
            </a:ext>
          </a:extLst>
        </xdr:cNvPr>
        <xdr:cNvCxnSpPr/>
      </xdr:nvCxnSpPr>
      <xdr:spPr>
        <a:xfrm>
          <a:off x="5734050" y="190680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791</xdr:row>
      <xdr:rowOff>9525</xdr:rowOff>
    </xdr:from>
    <xdr:to>
      <xdr:col>9</xdr:col>
      <xdr:colOff>76200</xdr:colOff>
      <xdr:row>792</xdr:row>
      <xdr:rowOff>9525</xdr:rowOff>
    </xdr:to>
    <xdr:cxnSp macro="">
      <xdr:nvCxnSpPr>
        <xdr:cNvPr id="740" name="直線コネクタ 6">
          <a:extLst>
            <a:ext uri="{FF2B5EF4-FFF2-40B4-BE49-F238E27FC236}">
              <a16:creationId xmlns:a16="http://schemas.microsoft.com/office/drawing/2014/main" id="{B1E9B632-8680-4287-B97C-0BF23EC50FC8}"/>
            </a:ext>
          </a:extLst>
        </xdr:cNvPr>
        <xdr:cNvCxnSpPr/>
      </xdr:nvCxnSpPr>
      <xdr:spPr>
        <a:xfrm>
          <a:off x="2562225" y="192052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791</xdr:row>
      <xdr:rowOff>9525</xdr:rowOff>
    </xdr:from>
    <xdr:to>
      <xdr:col>7</xdr:col>
      <xdr:colOff>238125</xdr:colOff>
      <xdr:row>792</xdr:row>
      <xdr:rowOff>9525</xdr:rowOff>
    </xdr:to>
    <xdr:cxnSp macro="">
      <xdr:nvCxnSpPr>
        <xdr:cNvPr id="741" name="直線コネクタ 6">
          <a:extLst>
            <a:ext uri="{FF2B5EF4-FFF2-40B4-BE49-F238E27FC236}">
              <a16:creationId xmlns:a16="http://schemas.microsoft.com/office/drawing/2014/main" id="{D4AE49A0-EC56-4A99-B6FC-6B0D992CAAF6}"/>
            </a:ext>
          </a:extLst>
        </xdr:cNvPr>
        <xdr:cNvCxnSpPr/>
      </xdr:nvCxnSpPr>
      <xdr:spPr>
        <a:xfrm>
          <a:off x="2171700" y="192052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791</xdr:row>
      <xdr:rowOff>9525</xdr:rowOff>
    </xdr:from>
    <xdr:to>
      <xdr:col>6</xdr:col>
      <xdr:colOff>66675</xdr:colOff>
      <xdr:row>792</xdr:row>
      <xdr:rowOff>9525</xdr:rowOff>
    </xdr:to>
    <xdr:cxnSp macro="">
      <xdr:nvCxnSpPr>
        <xdr:cNvPr id="742" name="直線コネクタ 6">
          <a:extLst>
            <a:ext uri="{FF2B5EF4-FFF2-40B4-BE49-F238E27FC236}">
              <a16:creationId xmlns:a16="http://schemas.microsoft.com/office/drawing/2014/main" id="{DCC154FC-5EAA-440D-9124-2E1A39B08B46}"/>
            </a:ext>
          </a:extLst>
        </xdr:cNvPr>
        <xdr:cNvCxnSpPr/>
      </xdr:nvCxnSpPr>
      <xdr:spPr>
        <a:xfrm>
          <a:off x="1724025" y="192052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817</xdr:row>
      <xdr:rowOff>0</xdr:rowOff>
    </xdr:from>
    <xdr:to>
      <xdr:col>11</xdr:col>
      <xdr:colOff>171450</xdr:colOff>
      <xdr:row>821</xdr:row>
      <xdr:rowOff>0</xdr:rowOff>
    </xdr:to>
    <xdr:cxnSp macro="">
      <xdr:nvCxnSpPr>
        <xdr:cNvPr id="743" name="直線コネクタ 6">
          <a:extLst>
            <a:ext uri="{FF2B5EF4-FFF2-40B4-BE49-F238E27FC236}">
              <a16:creationId xmlns:a16="http://schemas.microsoft.com/office/drawing/2014/main" id="{4B6CD0BD-586F-4BB0-8B6D-6A893D50A1AF}"/>
            </a:ext>
          </a:extLst>
        </xdr:cNvPr>
        <xdr:cNvCxnSpPr/>
      </xdr:nvCxnSpPr>
      <xdr:spPr>
        <a:xfrm>
          <a:off x="3209925" y="197986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815</xdr:row>
      <xdr:rowOff>0</xdr:rowOff>
    </xdr:from>
    <xdr:to>
      <xdr:col>11</xdr:col>
      <xdr:colOff>171450</xdr:colOff>
      <xdr:row>816</xdr:row>
      <xdr:rowOff>0</xdr:rowOff>
    </xdr:to>
    <xdr:cxnSp macro="">
      <xdr:nvCxnSpPr>
        <xdr:cNvPr id="744" name="直線コネクタ 6">
          <a:extLst>
            <a:ext uri="{FF2B5EF4-FFF2-40B4-BE49-F238E27FC236}">
              <a16:creationId xmlns:a16="http://schemas.microsoft.com/office/drawing/2014/main" id="{44A30F3B-840C-422A-B02F-050ABAAC0A61}"/>
            </a:ext>
          </a:extLst>
        </xdr:cNvPr>
        <xdr:cNvCxnSpPr/>
      </xdr:nvCxnSpPr>
      <xdr:spPr>
        <a:xfrm>
          <a:off x="3209925" y="197529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815</xdr:row>
      <xdr:rowOff>0</xdr:rowOff>
    </xdr:from>
    <xdr:to>
      <xdr:col>10</xdr:col>
      <xdr:colOff>57150</xdr:colOff>
      <xdr:row>816</xdr:row>
      <xdr:rowOff>0</xdr:rowOff>
    </xdr:to>
    <xdr:cxnSp macro="">
      <xdr:nvCxnSpPr>
        <xdr:cNvPr id="745" name="直線コネクタ 6">
          <a:extLst>
            <a:ext uri="{FF2B5EF4-FFF2-40B4-BE49-F238E27FC236}">
              <a16:creationId xmlns:a16="http://schemas.microsoft.com/office/drawing/2014/main" id="{4454AA27-A87F-45F5-8AE6-03615E997EC1}"/>
            </a:ext>
          </a:extLst>
        </xdr:cNvPr>
        <xdr:cNvCxnSpPr/>
      </xdr:nvCxnSpPr>
      <xdr:spPr>
        <a:xfrm>
          <a:off x="2819400" y="197529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817</xdr:row>
      <xdr:rowOff>0</xdr:rowOff>
    </xdr:from>
    <xdr:to>
      <xdr:col>10</xdr:col>
      <xdr:colOff>57150</xdr:colOff>
      <xdr:row>821</xdr:row>
      <xdr:rowOff>0</xdr:rowOff>
    </xdr:to>
    <xdr:cxnSp macro="">
      <xdr:nvCxnSpPr>
        <xdr:cNvPr id="746" name="直線コネクタ 6">
          <a:extLst>
            <a:ext uri="{FF2B5EF4-FFF2-40B4-BE49-F238E27FC236}">
              <a16:creationId xmlns:a16="http://schemas.microsoft.com/office/drawing/2014/main" id="{F25CF07E-B01A-4449-A329-54AFAC103609}"/>
            </a:ext>
          </a:extLst>
        </xdr:cNvPr>
        <xdr:cNvCxnSpPr/>
      </xdr:nvCxnSpPr>
      <xdr:spPr>
        <a:xfrm>
          <a:off x="2819400" y="197986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823</xdr:row>
      <xdr:rowOff>9525</xdr:rowOff>
    </xdr:from>
    <xdr:to>
      <xdr:col>16</xdr:col>
      <xdr:colOff>171450</xdr:colOff>
      <xdr:row>827</xdr:row>
      <xdr:rowOff>0</xdr:rowOff>
    </xdr:to>
    <xdr:cxnSp macro="">
      <xdr:nvCxnSpPr>
        <xdr:cNvPr id="747" name="直線コネクタ 6">
          <a:extLst>
            <a:ext uri="{FF2B5EF4-FFF2-40B4-BE49-F238E27FC236}">
              <a16:creationId xmlns:a16="http://schemas.microsoft.com/office/drawing/2014/main" id="{00F8017F-5953-436D-A99C-C6D6D33C2D73}"/>
            </a:ext>
          </a:extLst>
        </xdr:cNvPr>
        <xdr:cNvCxnSpPr/>
      </xdr:nvCxnSpPr>
      <xdr:spPr>
        <a:xfrm>
          <a:off x="4591050" y="199367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823</xdr:row>
      <xdr:rowOff>9525</xdr:rowOff>
    </xdr:from>
    <xdr:to>
      <xdr:col>15</xdr:col>
      <xdr:colOff>57150</xdr:colOff>
      <xdr:row>827</xdr:row>
      <xdr:rowOff>0</xdr:rowOff>
    </xdr:to>
    <xdr:cxnSp macro="">
      <xdr:nvCxnSpPr>
        <xdr:cNvPr id="748" name="直線コネクタ 6">
          <a:extLst>
            <a:ext uri="{FF2B5EF4-FFF2-40B4-BE49-F238E27FC236}">
              <a16:creationId xmlns:a16="http://schemas.microsoft.com/office/drawing/2014/main" id="{59D31DED-FE8E-4946-8445-B0BBC30DB694}"/>
            </a:ext>
          </a:extLst>
        </xdr:cNvPr>
        <xdr:cNvCxnSpPr/>
      </xdr:nvCxnSpPr>
      <xdr:spPr>
        <a:xfrm>
          <a:off x="4200525" y="199367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823</xdr:row>
      <xdr:rowOff>9525</xdr:rowOff>
    </xdr:from>
    <xdr:to>
      <xdr:col>10</xdr:col>
      <xdr:colOff>171450</xdr:colOff>
      <xdr:row>825</xdr:row>
      <xdr:rowOff>371475</xdr:rowOff>
    </xdr:to>
    <xdr:cxnSp macro="">
      <xdr:nvCxnSpPr>
        <xdr:cNvPr id="749" name="直線コネクタ 6">
          <a:extLst>
            <a:ext uri="{FF2B5EF4-FFF2-40B4-BE49-F238E27FC236}">
              <a16:creationId xmlns:a16="http://schemas.microsoft.com/office/drawing/2014/main" id="{04DAF4CD-80B7-4AD6-985C-7E756741B8BF}"/>
            </a:ext>
          </a:extLst>
        </xdr:cNvPr>
        <xdr:cNvCxnSpPr/>
      </xdr:nvCxnSpPr>
      <xdr:spPr>
        <a:xfrm>
          <a:off x="2933700" y="199367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815</xdr:row>
      <xdr:rowOff>0</xdr:rowOff>
    </xdr:from>
    <xdr:to>
      <xdr:col>8</xdr:col>
      <xdr:colOff>228600</xdr:colOff>
      <xdr:row>816</xdr:row>
      <xdr:rowOff>0</xdr:rowOff>
    </xdr:to>
    <xdr:cxnSp macro="">
      <xdr:nvCxnSpPr>
        <xdr:cNvPr id="750" name="直線コネクタ 6">
          <a:extLst>
            <a:ext uri="{FF2B5EF4-FFF2-40B4-BE49-F238E27FC236}">
              <a16:creationId xmlns:a16="http://schemas.microsoft.com/office/drawing/2014/main" id="{792A7D68-9E09-40B2-9F71-4092ACE67690}"/>
            </a:ext>
          </a:extLst>
        </xdr:cNvPr>
        <xdr:cNvCxnSpPr/>
      </xdr:nvCxnSpPr>
      <xdr:spPr>
        <a:xfrm>
          <a:off x="2438400" y="197529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817</xdr:row>
      <xdr:rowOff>0</xdr:rowOff>
    </xdr:from>
    <xdr:to>
      <xdr:col>8</xdr:col>
      <xdr:colOff>219075</xdr:colOff>
      <xdr:row>820</xdr:row>
      <xdr:rowOff>379800</xdr:rowOff>
    </xdr:to>
    <xdr:cxnSp macro="">
      <xdr:nvCxnSpPr>
        <xdr:cNvPr id="751" name="直線コネクタ 6">
          <a:extLst>
            <a:ext uri="{FF2B5EF4-FFF2-40B4-BE49-F238E27FC236}">
              <a16:creationId xmlns:a16="http://schemas.microsoft.com/office/drawing/2014/main" id="{FD56D096-3EAC-4CF5-8FBC-5A097A1907E5}"/>
            </a:ext>
          </a:extLst>
        </xdr:cNvPr>
        <xdr:cNvCxnSpPr/>
      </xdr:nvCxnSpPr>
      <xdr:spPr>
        <a:xfrm>
          <a:off x="2428875" y="1979866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823</xdr:row>
      <xdr:rowOff>9525</xdr:rowOff>
    </xdr:from>
    <xdr:to>
      <xdr:col>13</xdr:col>
      <xdr:colOff>219075</xdr:colOff>
      <xdr:row>827</xdr:row>
      <xdr:rowOff>0</xdr:rowOff>
    </xdr:to>
    <xdr:cxnSp macro="">
      <xdr:nvCxnSpPr>
        <xdr:cNvPr id="752" name="直線コネクタ 6">
          <a:extLst>
            <a:ext uri="{FF2B5EF4-FFF2-40B4-BE49-F238E27FC236}">
              <a16:creationId xmlns:a16="http://schemas.microsoft.com/office/drawing/2014/main" id="{7C8E0021-8119-4FE5-A3A5-7AABF2BAE07C}"/>
            </a:ext>
          </a:extLst>
        </xdr:cNvPr>
        <xdr:cNvCxnSpPr/>
      </xdr:nvCxnSpPr>
      <xdr:spPr>
        <a:xfrm>
          <a:off x="3810000" y="199367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823</xdr:row>
      <xdr:rowOff>9525</xdr:rowOff>
    </xdr:from>
    <xdr:to>
      <xdr:col>9</xdr:col>
      <xdr:colOff>57151</xdr:colOff>
      <xdr:row>825</xdr:row>
      <xdr:rowOff>371475</xdr:rowOff>
    </xdr:to>
    <xdr:cxnSp macro="">
      <xdr:nvCxnSpPr>
        <xdr:cNvPr id="753" name="直線コネクタ 6">
          <a:extLst>
            <a:ext uri="{FF2B5EF4-FFF2-40B4-BE49-F238E27FC236}">
              <a16:creationId xmlns:a16="http://schemas.microsoft.com/office/drawing/2014/main" id="{7379EA40-781B-4CF5-963F-9D35B2D5FE8D}"/>
            </a:ext>
          </a:extLst>
        </xdr:cNvPr>
        <xdr:cNvCxnSpPr/>
      </xdr:nvCxnSpPr>
      <xdr:spPr>
        <a:xfrm>
          <a:off x="2543176" y="199367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823</xdr:row>
      <xdr:rowOff>9525</xdr:rowOff>
    </xdr:from>
    <xdr:to>
      <xdr:col>7</xdr:col>
      <xdr:colOff>228600</xdr:colOff>
      <xdr:row>825</xdr:row>
      <xdr:rowOff>370725</xdr:rowOff>
    </xdr:to>
    <xdr:cxnSp macro="">
      <xdr:nvCxnSpPr>
        <xdr:cNvPr id="754" name="直線コネクタ 6">
          <a:extLst>
            <a:ext uri="{FF2B5EF4-FFF2-40B4-BE49-F238E27FC236}">
              <a16:creationId xmlns:a16="http://schemas.microsoft.com/office/drawing/2014/main" id="{253D7D87-0660-453D-B855-F62BADB9C5A2}"/>
            </a:ext>
          </a:extLst>
        </xdr:cNvPr>
        <xdr:cNvCxnSpPr/>
      </xdr:nvCxnSpPr>
      <xdr:spPr>
        <a:xfrm>
          <a:off x="2162175" y="1993677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823</xdr:row>
      <xdr:rowOff>9525</xdr:rowOff>
    </xdr:from>
    <xdr:to>
      <xdr:col>5</xdr:col>
      <xdr:colOff>171450</xdr:colOff>
      <xdr:row>825</xdr:row>
      <xdr:rowOff>371475</xdr:rowOff>
    </xdr:to>
    <xdr:cxnSp macro="">
      <xdr:nvCxnSpPr>
        <xdr:cNvPr id="755" name="直線コネクタ 6">
          <a:extLst>
            <a:ext uri="{FF2B5EF4-FFF2-40B4-BE49-F238E27FC236}">
              <a16:creationId xmlns:a16="http://schemas.microsoft.com/office/drawing/2014/main" id="{DA3F107C-3800-4783-BC24-A194A66C2EF2}"/>
            </a:ext>
          </a:extLst>
        </xdr:cNvPr>
        <xdr:cNvCxnSpPr/>
      </xdr:nvCxnSpPr>
      <xdr:spPr>
        <a:xfrm>
          <a:off x="1552575" y="199367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817</xdr:row>
      <xdr:rowOff>9525</xdr:rowOff>
    </xdr:from>
    <xdr:to>
      <xdr:col>23</xdr:col>
      <xdr:colOff>171450</xdr:colOff>
      <xdr:row>819</xdr:row>
      <xdr:rowOff>0</xdr:rowOff>
    </xdr:to>
    <xdr:cxnSp macro="">
      <xdr:nvCxnSpPr>
        <xdr:cNvPr id="756" name="直線コネクタ 6">
          <a:extLst>
            <a:ext uri="{FF2B5EF4-FFF2-40B4-BE49-F238E27FC236}">
              <a16:creationId xmlns:a16="http://schemas.microsoft.com/office/drawing/2014/main" id="{42EEC82B-5334-4AC4-AE3B-3198C04FFD42}"/>
            </a:ext>
          </a:extLst>
        </xdr:cNvPr>
        <xdr:cNvCxnSpPr/>
      </xdr:nvCxnSpPr>
      <xdr:spPr>
        <a:xfrm>
          <a:off x="6524625" y="197996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823</xdr:row>
      <xdr:rowOff>9525</xdr:rowOff>
    </xdr:from>
    <xdr:to>
      <xdr:col>23</xdr:col>
      <xdr:colOff>171450</xdr:colOff>
      <xdr:row>827</xdr:row>
      <xdr:rowOff>0</xdr:rowOff>
    </xdr:to>
    <xdr:cxnSp macro="">
      <xdr:nvCxnSpPr>
        <xdr:cNvPr id="757" name="直線コネクタ 6">
          <a:extLst>
            <a:ext uri="{FF2B5EF4-FFF2-40B4-BE49-F238E27FC236}">
              <a16:creationId xmlns:a16="http://schemas.microsoft.com/office/drawing/2014/main" id="{DC28E7F5-E330-4D65-A9FC-D5263AC234EB}"/>
            </a:ext>
          </a:extLst>
        </xdr:cNvPr>
        <xdr:cNvCxnSpPr/>
      </xdr:nvCxnSpPr>
      <xdr:spPr>
        <a:xfrm>
          <a:off x="6524625" y="199367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817</xdr:row>
      <xdr:rowOff>9525</xdr:rowOff>
    </xdr:from>
    <xdr:to>
      <xdr:col>22</xdr:col>
      <xdr:colOff>57150</xdr:colOff>
      <xdr:row>818</xdr:row>
      <xdr:rowOff>380925</xdr:rowOff>
    </xdr:to>
    <xdr:cxnSp macro="">
      <xdr:nvCxnSpPr>
        <xdr:cNvPr id="758" name="直線コネクタ 6">
          <a:extLst>
            <a:ext uri="{FF2B5EF4-FFF2-40B4-BE49-F238E27FC236}">
              <a16:creationId xmlns:a16="http://schemas.microsoft.com/office/drawing/2014/main" id="{03359051-CA9C-44D2-986A-173C13FE1769}"/>
            </a:ext>
          </a:extLst>
        </xdr:cNvPr>
        <xdr:cNvCxnSpPr/>
      </xdr:nvCxnSpPr>
      <xdr:spPr>
        <a:xfrm>
          <a:off x="6134100" y="1979961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823</xdr:row>
      <xdr:rowOff>9525</xdr:rowOff>
    </xdr:from>
    <xdr:to>
      <xdr:col>22</xdr:col>
      <xdr:colOff>57150</xdr:colOff>
      <xdr:row>827</xdr:row>
      <xdr:rowOff>0</xdr:rowOff>
    </xdr:to>
    <xdr:cxnSp macro="">
      <xdr:nvCxnSpPr>
        <xdr:cNvPr id="759" name="直線コネクタ 6">
          <a:extLst>
            <a:ext uri="{FF2B5EF4-FFF2-40B4-BE49-F238E27FC236}">
              <a16:creationId xmlns:a16="http://schemas.microsoft.com/office/drawing/2014/main" id="{15EE6CE2-CDE4-4C53-955F-DFFA81F9B85E}"/>
            </a:ext>
          </a:extLst>
        </xdr:cNvPr>
        <xdr:cNvCxnSpPr/>
      </xdr:nvCxnSpPr>
      <xdr:spPr>
        <a:xfrm>
          <a:off x="6134100" y="199367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817</xdr:row>
      <xdr:rowOff>9525</xdr:rowOff>
    </xdr:from>
    <xdr:to>
      <xdr:col>20</xdr:col>
      <xdr:colOff>219075</xdr:colOff>
      <xdr:row>819</xdr:row>
      <xdr:rowOff>0</xdr:rowOff>
    </xdr:to>
    <xdr:cxnSp macro="">
      <xdr:nvCxnSpPr>
        <xdr:cNvPr id="760" name="直線コネクタ 6">
          <a:extLst>
            <a:ext uri="{FF2B5EF4-FFF2-40B4-BE49-F238E27FC236}">
              <a16:creationId xmlns:a16="http://schemas.microsoft.com/office/drawing/2014/main" id="{54AAFC9E-ED52-4B35-99E4-91049A7E9F8B}"/>
            </a:ext>
          </a:extLst>
        </xdr:cNvPr>
        <xdr:cNvCxnSpPr/>
      </xdr:nvCxnSpPr>
      <xdr:spPr>
        <a:xfrm>
          <a:off x="5743575" y="197996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823</xdr:row>
      <xdr:rowOff>9525</xdr:rowOff>
    </xdr:from>
    <xdr:to>
      <xdr:col>20</xdr:col>
      <xdr:colOff>209550</xdr:colOff>
      <xdr:row>827</xdr:row>
      <xdr:rowOff>0</xdr:rowOff>
    </xdr:to>
    <xdr:cxnSp macro="">
      <xdr:nvCxnSpPr>
        <xdr:cNvPr id="761" name="直線コネクタ 6">
          <a:extLst>
            <a:ext uri="{FF2B5EF4-FFF2-40B4-BE49-F238E27FC236}">
              <a16:creationId xmlns:a16="http://schemas.microsoft.com/office/drawing/2014/main" id="{8E874E9E-D89E-4011-AD6B-91BEBD7CE520}"/>
            </a:ext>
          </a:extLst>
        </xdr:cNvPr>
        <xdr:cNvCxnSpPr/>
      </xdr:nvCxnSpPr>
      <xdr:spPr>
        <a:xfrm>
          <a:off x="5734050" y="199367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829</xdr:row>
      <xdr:rowOff>9525</xdr:rowOff>
    </xdr:from>
    <xdr:to>
      <xdr:col>9</xdr:col>
      <xdr:colOff>76200</xdr:colOff>
      <xdr:row>830</xdr:row>
      <xdr:rowOff>9525</xdr:rowOff>
    </xdr:to>
    <xdr:cxnSp macro="">
      <xdr:nvCxnSpPr>
        <xdr:cNvPr id="762" name="直線コネクタ 6">
          <a:extLst>
            <a:ext uri="{FF2B5EF4-FFF2-40B4-BE49-F238E27FC236}">
              <a16:creationId xmlns:a16="http://schemas.microsoft.com/office/drawing/2014/main" id="{4885C054-97D8-48D5-A30A-C97E3F78B158}"/>
            </a:ext>
          </a:extLst>
        </xdr:cNvPr>
        <xdr:cNvCxnSpPr/>
      </xdr:nvCxnSpPr>
      <xdr:spPr>
        <a:xfrm>
          <a:off x="2562225" y="200739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829</xdr:row>
      <xdr:rowOff>9525</xdr:rowOff>
    </xdr:from>
    <xdr:to>
      <xdr:col>7</xdr:col>
      <xdr:colOff>238125</xdr:colOff>
      <xdr:row>830</xdr:row>
      <xdr:rowOff>9525</xdr:rowOff>
    </xdr:to>
    <xdr:cxnSp macro="">
      <xdr:nvCxnSpPr>
        <xdr:cNvPr id="763" name="直線コネクタ 6">
          <a:extLst>
            <a:ext uri="{FF2B5EF4-FFF2-40B4-BE49-F238E27FC236}">
              <a16:creationId xmlns:a16="http://schemas.microsoft.com/office/drawing/2014/main" id="{EE7AFA60-9388-4145-99D8-576DC425B43D}"/>
            </a:ext>
          </a:extLst>
        </xdr:cNvPr>
        <xdr:cNvCxnSpPr/>
      </xdr:nvCxnSpPr>
      <xdr:spPr>
        <a:xfrm>
          <a:off x="2171700" y="200739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829</xdr:row>
      <xdr:rowOff>9525</xdr:rowOff>
    </xdr:from>
    <xdr:to>
      <xdr:col>6</xdr:col>
      <xdr:colOff>66675</xdr:colOff>
      <xdr:row>830</xdr:row>
      <xdr:rowOff>9525</xdr:rowOff>
    </xdr:to>
    <xdr:cxnSp macro="">
      <xdr:nvCxnSpPr>
        <xdr:cNvPr id="764" name="直線コネクタ 6">
          <a:extLst>
            <a:ext uri="{FF2B5EF4-FFF2-40B4-BE49-F238E27FC236}">
              <a16:creationId xmlns:a16="http://schemas.microsoft.com/office/drawing/2014/main" id="{BA172675-A84B-4BFE-95DA-85397A3DEB54}"/>
            </a:ext>
          </a:extLst>
        </xdr:cNvPr>
        <xdr:cNvCxnSpPr/>
      </xdr:nvCxnSpPr>
      <xdr:spPr>
        <a:xfrm>
          <a:off x="1724025" y="200739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855</xdr:row>
      <xdr:rowOff>0</xdr:rowOff>
    </xdr:from>
    <xdr:to>
      <xdr:col>11</xdr:col>
      <xdr:colOff>171450</xdr:colOff>
      <xdr:row>859</xdr:row>
      <xdr:rowOff>0</xdr:rowOff>
    </xdr:to>
    <xdr:cxnSp macro="">
      <xdr:nvCxnSpPr>
        <xdr:cNvPr id="765" name="直線コネクタ 6">
          <a:extLst>
            <a:ext uri="{FF2B5EF4-FFF2-40B4-BE49-F238E27FC236}">
              <a16:creationId xmlns:a16="http://schemas.microsoft.com/office/drawing/2014/main" id="{FB42EDB0-8FB3-4A3F-A4FD-F9C779747F30}"/>
            </a:ext>
          </a:extLst>
        </xdr:cNvPr>
        <xdr:cNvCxnSpPr/>
      </xdr:nvCxnSpPr>
      <xdr:spPr>
        <a:xfrm>
          <a:off x="3209925" y="206673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853</xdr:row>
      <xdr:rowOff>0</xdr:rowOff>
    </xdr:from>
    <xdr:to>
      <xdr:col>11</xdr:col>
      <xdr:colOff>171450</xdr:colOff>
      <xdr:row>854</xdr:row>
      <xdr:rowOff>0</xdr:rowOff>
    </xdr:to>
    <xdr:cxnSp macro="">
      <xdr:nvCxnSpPr>
        <xdr:cNvPr id="766" name="直線コネクタ 6">
          <a:extLst>
            <a:ext uri="{FF2B5EF4-FFF2-40B4-BE49-F238E27FC236}">
              <a16:creationId xmlns:a16="http://schemas.microsoft.com/office/drawing/2014/main" id="{D415C5DE-64D6-4855-AEDD-F80FA4B2E4F8}"/>
            </a:ext>
          </a:extLst>
        </xdr:cNvPr>
        <xdr:cNvCxnSpPr/>
      </xdr:nvCxnSpPr>
      <xdr:spPr>
        <a:xfrm>
          <a:off x="3209925" y="206216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853</xdr:row>
      <xdr:rowOff>0</xdr:rowOff>
    </xdr:from>
    <xdr:to>
      <xdr:col>10</xdr:col>
      <xdr:colOff>57150</xdr:colOff>
      <xdr:row>854</xdr:row>
      <xdr:rowOff>0</xdr:rowOff>
    </xdr:to>
    <xdr:cxnSp macro="">
      <xdr:nvCxnSpPr>
        <xdr:cNvPr id="767" name="直線コネクタ 6">
          <a:extLst>
            <a:ext uri="{FF2B5EF4-FFF2-40B4-BE49-F238E27FC236}">
              <a16:creationId xmlns:a16="http://schemas.microsoft.com/office/drawing/2014/main" id="{6DD497CE-8D0C-4916-B826-FB3071DB3C59}"/>
            </a:ext>
          </a:extLst>
        </xdr:cNvPr>
        <xdr:cNvCxnSpPr/>
      </xdr:nvCxnSpPr>
      <xdr:spPr>
        <a:xfrm>
          <a:off x="2819400" y="206216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855</xdr:row>
      <xdr:rowOff>0</xdr:rowOff>
    </xdr:from>
    <xdr:to>
      <xdr:col>10</xdr:col>
      <xdr:colOff>57150</xdr:colOff>
      <xdr:row>859</xdr:row>
      <xdr:rowOff>0</xdr:rowOff>
    </xdr:to>
    <xdr:cxnSp macro="">
      <xdr:nvCxnSpPr>
        <xdr:cNvPr id="768" name="直線コネクタ 6">
          <a:extLst>
            <a:ext uri="{FF2B5EF4-FFF2-40B4-BE49-F238E27FC236}">
              <a16:creationId xmlns:a16="http://schemas.microsoft.com/office/drawing/2014/main" id="{0C937117-6D33-4C23-AA14-2DAEC2718FE8}"/>
            </a:ext>
          </a:extLst>
        </xdr:cNvPr>
        <xdr:cNvCxnSpPr/>
      </xdr:nvCxnSpPr>
      <xdr:spPr>
        <a:xfrm>
          <a:off x="2819400" y="206673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861</xdr:row>
      <xdr:rowOff>9525</xdr:rowOff>
    </xdr:from>
    <xdr:to>
      <xdr:col>16</xdr:col>
      <xdr:colOff>171450</xdr:colOff>
      <xdr:row>865</xdr:row>
      <xdr:rowOff>0</xdr:rowOff>
    </xdr:to>
    <xdr:cxnSp macro="">
      <xdr:nvCxnSpPr>
        <xdr:cNvPr id="769" name="直線コネクタ 6">
          <a:extLst>
            <a:ext uri="{FF2B5EF4-FFF2-40B4-BE49-F238E27FC236}">
              <a16:creationId xmlns:a16="http://schemas.microsoft.com/office/drawing/2014/main" id="{2AFF36C3-2EEF-43B5-AF4F-1A5174F118B3}"/>
            </a:ext>
          </a:extLst>
        </xdr:cNvPr>
        <xdr:cNvCxnSpPr/>
      </xdr:nvCxnSpPr>
      <xdr:spPr>
        <a:xfrm>
          <a:off x="4591050" y="208054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861</xdr:row>
      <xdr:rowOff>9525</xdr:rowOff>
    </xdr:from>
    <xdr:to>
      <xdr:col>15</xdr:col>
      <xdr:colOff>57150</xdr:colOff>
      <xdr:row>865</xdr:row>
      <xdr:rowOff>0</xdr:rowOff>
    </xdr:to>
    <xdr:cxnSp macro="">
      <xdr:nvCxnSpPr>
        <xdr:cNvPr id="770" name="直線コネクタ 6">
          <a:extLst>
            <a:ext uri="{FF2B5EF4-FFF2-40B4-BE49-F238E27FC236}">
              <a16:creationId xmlns:a16="http://schemas.microsoft.com/office/drawing/2014/main" id="{FDB74036-EA50-49BA-95E2-2074D3C613D7}"/>
            </a:ext>
          </a:extLst>
        </xdr:cNvPr>
        <xdr:cNvCxnSpPr/>
      </xdr:nvCxnSpPr>
      <xdr:spPr>
        <a:xfrm>
          <a:off x="4200525" y="208054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861</xdr:row>
      <xdr:rowOff>9525</xdr:rowOff>
    </xdr:from>
    <xdr:to>
      <xdr:col>10</xdr:col>
      <xdr:colOff>171450</xdr:colOff>
      <xdr:row>863</xdr:row>
      <xdr:rowOff>371475</xdr:rowOff>
    </xdr:to>
    <xdr:cxnSp macro="">
      <xdr:nvCxnSpPr>
        <xdr:cNvPr id="771" name="直線コネクタ 6">
          <a:extLst>
            <a:ext uri="{FF2B5EF4-FFF2-40B4-BE49-F238E27FC236}">
              <a16:creationId xmlns:a16="http://schemas.microsoft.com/office/drawing/2014/main" id="{6E77C483-307B-44E8-9B9F-3A95A75509C0}"/>
            </a:ext>
          </a:extLst>
        </xdr:cNvPr>
        <xdr:cNvCxnSpPr/>
      </xdr:nvCxnSpPr>
      <xdr:spPr>
        <a:xfrm>
          <a:off x="2933700" y="208054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853</xdr:row>
      <xdr:rowOff>0</xdr:rowOff>
    </xdr:from>
    <xdr:to>
      <xdr:col>8</xdr:col>
      <xdr:colOff>228600</xdr:colOff>
      <xdr:row>854</xdr:row>
      <xdr:rowOff>0</xdr:rowOff>
    </xdr:to>
    <xdr:cxnSp macro="">
      <xdr:nvCxnSpPr>
        <xdr:cNvPr id="772" name="直線コネクタ 6">
          <a:extLst>
            <a:ext uri="{FF2B5EF4-FFF2-40B4-BE49-F238E27FC236}">
              <a16:creationId xmlns:a16="http://schemas.microsoft.com/office/drawing/2014/main" id="{EDAC989B-167F-4987-A058-5C11A528504C}"/>
            </a:ext>
          </a:extLst>
        </xdr:cNvPr>
        <xdr:cNvCxnSpPr/>
      </xdr:nvCxnSpPr>
      <xdr:spPr>
        <a:xfrm>
          <a:off x="2438400" y="206216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855</xdr:row>
      <xdr:rowOff>0</xdr:rowOff>
    </xdr:from>
    <xdr:to>
      <xdr:col>8</xdr:col>
      <xdr:colOff>219075</xdr:colOff>
      <xdr:row>858</xdr:row>
      <xdr:rowOff>379800</xdr:rowOff>
    </xdr:to>
    <xdr:cxnSp macro="">
      <xdr:nvCxnSpPr>
        <xdr:cNvPr id="773" name="直線コネクタ 6">
          <a:extLst>
            <a:ext uri="{FF2B5EF4-FFF2-40B4-BE49-F238E27FC236}">
              <a16:creationId xmlns:a16="http://schemas.microsoft.com/office/drawing/2014/main" id="{83FA05A1-298A-4B02-B287-B4ECFD511434}"/>
            </a:ext>
          </a:extLst>
        </xdr:cNvPr>
        <xdr:cNvCxnSpPr/>
      </xdr:nvCxnSpPr>
      <xdr:spPr>
        <a:xfrm>
          <a:off x="2428875" y="2066734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861</xdr:row>
      <xdr:rowOff>9525</xdr:rowOff>
    </xdr:from>
    <xdr:to>
      <xdr:col>13</xdr:col>
      <xdr:colOff>219075</xdr:colOff>
      <xdr:row>865</xdr:row>
      <xdr:rowOff>0</xdr:rowOff>
    </xdr:to>
    <xdr:cxnSp macro="">
      <xdr:nvCxnSpPr>
        <xdr:cNvPr id="774" name="直線コネクタ 6">
          <a:extLst>
            <a:ext uri="{FF2B5EF4-FFF2-40B4-BE49-F238E27FC236}">
              <a16:creationId xmlns:a16="http://schemas.microsoft.com/office/drawing/2014/main" id="{B4C7FDCD-431D-4D39-B908-65E0E878CD62}"/>
            </a:ext>
          </a:extLst>
        </xdr:cNvPr>
        <xdr:cNvCxnSpPr/>
      </xdr:nvCxnSpPr>
      <xdr:spPr>
        <a:xfrm>
          <a:off x="3810000" y="208054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861</xdr:row>
      <xdr:rowOff>9525</xdr:rowOff>
    </xdr:from>
    <xdr:to>
      <xdr:col>9</xdr:col>
      <xdr:colOff>57151</xdr:colOff>
      <xdr:row>863</xdr:row>
      <xdr:rowOff>371475</xdr:rowOff>
    </xdr:to>
    <xdr:cxnSp macro="">
      <xdr:nvCxnSpPr>
        <xdr:cNvPr id="775" name="直線コネクタ 6">
          <a:extLst>
            <a:ext uri="{FF2B5EF4-FFF2-40B4-BE49-F238E27FC236}">
              <a16:creationId xmlns:a16="http://schemas.microsoft.com/office/drawing/2014/main" id="{4B5EEAEC-0A38-4A20-85F4-53BE7141E08C}"/>
            </a:ext>
          </a:extLst>
        </xdr:cNvPr>
        <xdr:cNvCxnSpPr/>
      </xdr:nvCxnSpPr>
      <xdr:spPr>
        <a:xfrm>
          <a:off x="2543176" y="208054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861</xdr:row>
      <xdr:rowOff>9525</xdr:rowOff>
    </xdr:from>
    <xdr:to>
      <xdr:col>7</xdr:col>
      <xdr:colOff>228600</xdr:colOff>
      <xdr:row>863</xdr:row>
      <xdr:rowOff>370725</xdr:rowOff>
    </xdr:to>
    <xdr:cxnSp macro="">
      <xdr:nvCxnSpPr>
        <xdr:cNvPr id="776" name="直線コネクタ 6">
          <a:extLst>
            <a:ext uri="{FF2B5EF4-FFF2-40B4-BE49-F238E27FC236}">
              <a16:creationId xmlns:a16="http://schemas.microsoft.com/office/drawing/2014/main" id="{0AF1B33B-F13A-438A-B021-D9A53EF063C3}"/>
            </a:ext>
          </a:extLst>
        </xdr:cNvPr>
        <xdr:cNvCxnSpPr/>
      </xdr:nvCxnSpPr>
      <xdr:spPr>
        <a:xfrm>
          <a:off x="2162175" y="2080545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861</xdr:row>
      <xdr:rowOff>9525</xdr:rowOff>
    </xdr:from>
    <xdr:to>
      <xdr:col>5</xdr:col>
      <xdr:colOff>171450</xdr:colOff>
      <xdr:row>863</xdr:row>
      <xdr:rowOff>371475</xdr:rowOff>
    </xdr:to>
    <xdr:cxnSp macro="">
      <xdr:nvCxnSpPr>
        <xdr:cNvPr id="777" name="直線コネクタ 6">
          <a:extLst>
            <a:ext uri="{FF2B5EF4-FFF2-40B4-BE49-F238E27FC236}">
              <a16:creationId xmlns:a16="http://schemas.microsoft.com/office/drawing/2014/main" id="{28865459-FAF6-45DF-8556-7C09A61E1723}"/>
            </a:ext>
          </a:extLst>
        </xdr:cNvPr>
        <xdr:cNvCxnSpPr/>
      </xdr:nvCxnSpPr>
      <xdr:spPr>
        <a:xfrm>
          <a:off x="1552575" y="208054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855</xdr:row>
      <xdr:rowOff>9525</xdr:rowOff>
    </xdr:from>
    <xdr:to>
      <xdr:col>23</xdr:col>
      <xdr:colOff>171450</xdr:colOff>
      <xdr:row>857</xdr:row>
      <xdr:rowOff>0</xdr:rowOff>
    </xdr:to>
    <xdr:cxnSp macro="">
      <xdr:nvCxnSpPr>
        <xdr:cNvPr id="778" name="直線コネクタ 6">
          <a:extLst>
            <a:ext uri="{FF2B5EF4-FFF2-40B4-BE49-F238E27FC236}">
              <a16:creationId xmlns:a16="http://schemas.microsoft.com/office/drawing/2014/main" id="{AAB61C39-AC6A-43AF-922E-C74572F2802F}"/>
            </a:ext>
          </a:extLst>
        </xdr:cNvPr>
        <xdr:cNvCxnSpPr/>
      </xdr:nvCxnSpPr>
      <xdr:spPr>
        <a:xfrm>
          <a:off x="6524625" y="206682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861</xdr:row>
      <xdr:rowOff>9525</xdr:rowOff>
    </xdr:from>
    <xdr:to>
      <xdr:col>23</xdr:col>
      <xdr:colOff>171450</xdr:colOff>
      <xdr:row>865</xdr:row>
      <xdr:rowOff>0</xdr:rowOff>
    </xdr:to>
    <xdr:cxnSp macro="">
      <xdr:nvCxnSpPr>
        <xdr:cNvPr id="779" name="直線コネクタ 6">
          <a:extLst>
            <a:ext uri="{FF2B5EF4-FFF2-40B4-BE49-F238E27FC236}">
              <a16:creationId xmlns:a16="http://schemas.microsoft.com/office/drawing/2014/main" id="{E7E4C375-D9B7-4E9B-A659-C9FAAF00D0EF}"/>
            </a:ext>
          </a:extLst>
        </xdr:cNvPr>
        <xdr:cNvCxnSpPr/>
      </xdr:nvCxnSpPr>
      <xdr:spPr>
        <a:xfrm>
          <a:off x="6524625" y="208054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855</xdr:row>
      <xdr:rowOff>9525</xdr:rowOff>
    </xdr:from>
    <xdr:to>
      <xdr:col>22</xdr:col>
      <xdr:colOff>57150</xdr:colOff>
      <xdr:row>856</xdr:row>
      <xdr:rowOff>380925</xdr:rowOff>
    </xdr:to>
    <xdr:cxnSp macro="">
      <xdr:nvCxnSpPr>
        <xdr:cNvPr id="780" name="直線コネクタ 6">
          <a:extLst>
            <a:ext uri="{FF2B5EF4-FFF2-40B4-BE49-F238E27FC236}">
              <a16:creationId xmlns:a16="http://schemas.microsoft.com/office/drawing/2014/main" id="{AA4F2A79-5B73-41CE-9068-388C147255C3}"/>
            </a:ext>
          </a:extLst>
        </xdr:cNvPr>
        <xdr:cNvCxnSpPr/>
      </xdr:nvCxnSpPr>
      <xdr:spPr>
        <a:xfrm>
          <a:off x="6134100" y="2066829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861</xdr:row>
      <xdr:rowOff>9525</xdr:rowOff>
    </xdr:from>
    <xdr:to>
      <xdr:col>22</xdr:col>
      <xdr:colOff>57150</xdr:colOff>
      <xdr:row>865</xdr:row>
      <xdr:rowOff>0</xdr:rowOff>
    </xdr:to>
    <xdr:cxnSp macro="">
      <xdr:nvCxnSpPr>
        <xdr:cNvPr id="781" name="直線コネクタ 6">
          <a:extLst>
            <a:ext uri="{FF2B5EF4-FFF2-40B4-BE49-F238E27FC236}">
              <a16:creationId xmlns:a16="http://schemas.microsoft.com/office/drawing/2014/main" id="{F1EFF374-0917-45C2-9E7B-6192F1B870D7}"/>
            </a:ext>
          </a:extLst>
        </xdr:cNvPr>
        <xdr:cNvCxnSpPr/>
      </xdr:nvCxnSpPr>
      <xdr:spPr>
        <a:xfrm>
          <a:off x="6134100" y="208054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855</xdr:row>
      <xdr:rowOff>9525</xdr:rowOff>
    </xdr:from>
    <xdr:to>
      <xdr:col>20</xdr:col>
      <xdr:colOff>219075</xdr:colOff>
      <xdr:row>857</xdr:row>
      <xdr:rowOff>0</xdr:rowOff>
    </xdr:to>
    <xdr:cxnSp macro="">
      <xdr:nvCxnSpPr>
        <xdr:cNvPr id="782" name="直線コネクタ 6">
          <a:extLst>
            <a:ext uri="{FF2B5EF4-FFF2-40B4-BE49-F238E27FC236}">
              <a16:creationId xmlns:a16="http://schemas.microsoft.com/office/drawing/2014/main" id="{BAB8DF0B-8899-45BA-9E45-4C2287B1582E}"/>
            </a:ext>
          </a:extLst>
        </xdr:cNvPr>
        <xdr:cNvCxnSpPr/>
      </xdr:nvCxnSpPr>
      <xdr:spPr>
        <a:xfrm>
          <a:off x="5743575" y="206682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861</xdr:row>
      <xdr:rowOff>9525</xdr:rowOff>
    </xdr:from>
    <xdr:to>
      <xdr:col>20</xdr:col>
      <xdr:colOff>209550</xdr:colOff>
      <xdr:row>865</xdr:row>
      <xdr:rowOff>0</xdr:rowOff>
    </xdr:to>
    <xdr:cxnSp macro="">
      <xdr:nvCxnSpPr>
        <xdr:cNvPr id="783" name="直線コネクタ 6">
          <a:extLst>
            <a:ext uri="{FF2B5EF4-FFF2-40B4-BE49-F238E27FC236}">
              <a16:creationId xmlns:a16="http://schemas.microsoft.com/office/drawing/2014/main" id="{62C461A4-D296-42B5-A312-8EAB2AAD108C}"/>
            </a:ext>
          </a:extLst>
        </xdr:cNvPr>
        <xdr:cNvCxnSpPr/>
      </xdr:nvCxnSpPr>
      <xdr:spPr>
        <a:xfrm>
          <a:off x="5734050" y="208054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867</xdr:row>
      <xdr:rowOff>9525</xdr:rowOff>
    </xdr:from>
    <xdr:to>
      <xdr:col>9</xdr:col>
      <xdr:colOff>76200</xdr:colOff>
      <xdr:row>868</xdr:row>
      <xdr:rowOff>9525</xdr:rowOff>
    </xdr:to>
    <xdr:cxnSp macro="">
      <xdr:nvCxnSpPr>
        <xdr:cNvPr id="784" name="直線コネクタ 6">
          <a:extLst>
            <a:ext uri="{FF2B5EF4-FFF2-40B4-BE49-F238E27FC236}">
              <a16:creationId xmlns:a16="http://schemas.microsoft.com/office/drawing/2014/main" id="{676B0F53-0EDD-4500-B4CD-91D2EA12E47C}"/>
            </a:ext>
          </a:extLst>
        </xdr:cNvPr>
        <xdr:cNvCxnSpPr/>
      </xdr:nvCxnSpPr>
      <xdr:spPr>
        <a:xfrm>
          <a:off x="2562225" y="209426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867</xdr:row>
      <xdr:rowOff>9525</xdr:rowOff>
    </xdr:from>
    <xdr:to>
      <xdr:col>7</xdr:col>
      <xdr:colOff>238125</xdr:colOff>
      <xdr:row>868</xdr:row>
      <xdr:rowOff>9525</xdr:rowOff>
    </xdr:to>
    <xdr:cxnSp macro="">
      <xdr:nvCxnSpPr>
        <xdr:cNvPr id="785" name="直線コネクタ 6">
          <a:extLst>
            <a:ext uri="{FF2B5EF4-FFF2-40B4-BE49-F238E27FC236}">
              <a16:creationId xmlns:a16="http://schemas.microsoft.com/office/drawing/2014/main" id="{B2109018-594D-48D9-85D1-287E37ABD346}"/>
            </a:ext>
          </a:extLst>
        </xdr:cNvPr>
        <xdr:cNvCxnSpPr/>
      </xdr:nvCxnSpPr>
      <xdr:spPr>
        <a:xfrm>
          <a:off x="2171700" y="209426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867</xdr:row>
      <xdr:rowOff>9525</xdr:rowOff>
    </xdr:from>
    <xdr:to>
      <xdr:col>6</xdr:col>
      <xdr:colOff>66675</xdr:colOff>
      <xdr:row>868</xdr:row>
      <xdr:rowOff>9525</xdr:rowOff>
    </xdr:to>
    <xdr:cxnSp macro="">
      <xdr:nvCxnSpPr>
        <xdr:cNvPr id="786" name="直線コネクタ 6">
          <a:extLst>
            <a:ext uri="{FF2B5EF4-FFF2-40B4-BE49-F238E27FC236}">
              <a16:creationId xmlns:a16="http://schemas.microsoft.com/office/drawing/2014/main" id="{A39DD4D1-2A93-4776-95F0-E1DBC458AB41}"/>
            </a:ext>
          </a:extLst>
        </xdr:cNvPr>
        <xdr:cNvCxnSpPr/>
      </xdr:nvCxnSpPr>
      <xdr:spPr>
        <a:xfrm>
          <a:off x="1724025" y="209426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893</xdr:row>
      <xdr:rowOff>0</xdr:rowOff>
    </xdr:from>
    <xdr:to>
      <xdr:col>11</xdr:col>
      <xdr:colOff>171450</xdr:colOff>
      <xdr:row>897</xdr:row>
      <xdr:rowOff>0</xdr:rowOff>
    </xdr:to>
    <xdr:cxnSp macro="">
      <xdr:nvCxnSpPr>
        <xdr:cNvPr id="787" name="直線コネクタ 6">
          <a:extLst>
            <a:ext uri="{FF2B5EF4-FFF2-40B4-BE49-F238E27FC236}">
              <a16:creationId xmlns:a16="http://schemas.microsoft.com/office/drawing/2014/main" id="{9023BD6A-FF38-427A-9494-CA9BB2379059}"/>
            </a:ext>
          </a:extLst>
        </xdr:cNvPr>
        <xdr:cNvCxnSpPr/>
      </xdr:nvCxnSpPr>
      <xdr:spPr>
        <a:xfrm>
          <a:off x="3209925" y="215360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891</xdr:row>
      <xdr:rowOff>0</xdr:rowOff>
    </xdr:from>
    <xdr:to>
      <xdr:col>11</xdr:col>
      <xdr:colOff>171450</xdr:colOff>
      <xdr:row>892</xdr:row>
      <xdr:rowOff>0</xdr:rowOff>
    </xdr:to>
    <xdr:cxnSp macro="">
      <xdr:nvCxnSpPr>
        <xdr:cNvPr id="788" name="直線コネクタ 6">
          <a:extLst>
            <a:ext uri="{FF2B5EF4-FFF2-40B4-BE49-F238E27FC236}">
              <a16:creationId xmlns:a16="http://schemas.microsoft.com/office/drawing/2014/main" id="{C97CD709-C4CB-4EAB-A4BB-BF413EDE27DB}"/>
            </a:ext>
          </a:extLst>
        </xdr:cNvPr>
        <xdr:cNvCxnSpPr/>
      </xdr:nvCxnSpPr>
      <xdr:spPr>
        <a:xfrm>
          <a:off x="3209925" y="214903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891</xdr:row>
      <xdr:rowOff>0</xdr:rowOff>
    </xdr:from>
    <xdr:to>
      <xdr:col>10</xdr:col>
      <xdr:colOff>57150</xdr:colOff>
      <xdr:row>892</xdr:row>
      <xdr:rowOff>0</xdr:rowOff>
    </xdr:to>
    <xdr:cxnSp macro="">
      <xdr:nvCxnSpPr>
        <xdr:cNvPr id="789" name="直線コネクタ 6">
          <a:extLst>
            <a:ext uri="{FF2B5EF4-FFF2-40B4-BE49-F238E27FC236}">
              <a16:creationId xmlns:a16="http://schemas.microsoft.com/office/drawing/2014/main" id="{41D1EB88-46A3-4AF3-A1CD-14C02CE7A902}"/>
            </a:ext>
          </a:extLst>
        </xdr:cNvPr>
        <xdr:cNvCxnSpPr/>
      </xdr:nvCxnSpPr>
      <xdr:spPr>
        <a:xfrm>
          <a:off x="2819400" y="214903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893</xdr:row>
      <xdr:rowOff>0</xdr:rowOff>
    </xdr:from>
    <xdr:to>
      <xdr:col>10</xdr:col>
      <xdr:colOff>57150</xdr:colOff>
      <xdr:row>897</xdr:row>
      <xdr:rowOff>0</xdr:rowOff>
    </xdr:to>
    <xdr:cxnSp macro="">
      <xdr:nvCxnSpPr>
        <xdr:cNvPr id="790" name="直線コネクタ 6">
          <a:extLst>
            <a:ext uri="{FF2B5EF4-FFF2-40B4-BE49-F238E27FC236}">
              <a16:creationId xmlns:a16="http://schemas.microsoft.com/office/drawing/2014/main" id="{6965F5A6-C602-46F6-9602-DC4340BB5107}"/>
            </a:ext>
          </a:extLst>
        </xdr:cNvPr>
        <xdr:cNvCxnSpPr/>
      </xdr:nvCxnSpPr>
      <xdr:spPr>
        <a:xfrm>
          <a:off x="2819400" y="215360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899</xdr:row>
      <xdr:rowOff>9525</xdr:rowOff>
    </xdr:from>
    <xdr:to>
      <xdr:col>16</xdr:col>
      <xdr:colOff>171450</xdr:colOff>
      <xdr:row>903</xdr:row>
      <xdr:rowOff>0</xdr:rowOff>
    </xdr:to>
    <xdr:cxnSp macro="">
      <xdr:nvCxnSpPr>
        <xdr:cNvPr id="791" name="直線コネクタ 6">
          <a:extLst>
            <a:ext uri="{FF2B5EF4-FFF2-40B4-BE49-F238E27FC236}">
              <a16:creationId xmlns:a16="http://schemas.microsoft.com/office/drawing/2014/main" id="{4218695B-AF0A-4614-8AC5-DA864D144CCD}"/>
            </a:ext>
          </a:extLst>
        </xdr:cNvPr>
        <xdr:cNvCxnSpPr/>
      </xdr:nvCxnSpPr>
      <xdr:spPr>
        <a:xfrm>
          <a:off x="4591050" y="216741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899</xdr:row>
      <xdr:rowOff>9525</xdr:rowOff>
    </xdr:from>
    <xdr:to>
      <xdr:col>15</xdr:col>
      <xdr:colOff>57150</xdr:colOff>
      <xdr:row>903</xdr:row>
      <xdr:rowOff>0</xdr:rowOff>
    </xdr:to>
    <xdr:cxnSp macro="">
      <xdr:nvCxnSpPr>
        <xdr:cNvPr id="792" name="直線コネクタ 6">
          <a:extLst>
            <a:ext uri="{FF2B5EF4-FFF2-40B4-BE49-F238E27FC236}">
              <a16:creationId xmlns:a16="http://schemas.microsoft.com/office/drawing/2014/main" id="{238B445E-13EB-4221-B1B0-65CD916971D4}"/>
            </a:ext>
          </a:extLst>
        </xdr:cNvPr>
        <xdr:cNvCxnSpPr/>
      </xdr:nvCxnSpPr>
      <xdr:spPr>
        <a:xfrm>
          <a:off x="4200525" y="216741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899</xdr:row>
      <xdr:rowOff>9525</xdr:rowOff>
    </xdr:from>
    <xdr:to>
      <xdr:col>10</xdr:col>
      <xdr:colOff>171450</xdr:colOff>
      <xdr:row>901</xdr:row>
      <xdr:rowOff>371475</xdr:rowOff>
    </xdr:to>
    <xdr:cxnSp macro="">
      <xdr:nvCxnSpPr>
        <xdr:cNvPr id="793" name="直線コネクタ 6">
          <a:extLst>
            <a:ext uri="{FF2B5EF4-FFF2-40B4-BE49-F238E27FC236}">
              <a16:creationId xmlns:a16="http://schemas.microsoft.com/office/drawing/2014/main" id="{67F4C74E-193D-4EB8-82E4-CD5F6B7273A7}"/>
            </a:ext>
          </a:extLst>
        </xdr:cNvPr>
        <xdr:cNvCxnSpPr/>
      </xdr:nvCxnSpPr>
      <xdr:spPr>
        <a:xfrm>
          <a:off x="2933700" y="216741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891</xdr:row>
      <xdr:rowOff>0</xdr:rowOff>
    </xdr:from>
    <xdr:to>
      <xdr:col>8</xdr:col>
      <xdr:colOff>228600</xdr:colOff>
      <xdr:row>892</xdr:row>
      <xdr:rowOff>0</xdr:rowOff>
    </xdr:to>
    <xdr:cxnSp macro="">
      <xdr:nvCxnSpPr>
        <xdr:cNvPr id="794" name="直線コネクタ 6">
          <a:extLst>
            <a:ext uri="{FF2B5EF4-FFF2-40B4-BE49-F238E27FC236}">
              <a16:creationId xmlns:a16="http://schemas.microsoft.com/office/drawing/2014/main" id="{ECC3C53C-BE5D-45E4-8513-AB6C861B21C9}"/>
            </a:ext>
          </a:extLst>
        </xdr:cNvPr>
        <xdr:cNvCxnSpPr/>
      </xdr:nvCxnSpPr>
      <xdr:spPr>
        <a:xfrm>
          <a:off x="2438400" y="214903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893</xdr:row>
      <xdr:rowOff>0</xdr:rowOff>
    </xdr:from>
    <xdr:to>
      <xdr:col>8</xdr:col>
      <xdr:colOff>219075</xdr:colOff>
      <xdr:row>896</xdr:row>
      <xdr:rowOff>379800</xdr:rowOff>
    </xdr:to>
    <xdr:cxnSp macro="">
      <xdr:nvCxnSpPr>
        <xdr:cNvPr id="795" name="直線コネクタ 6">
          <a:extLst>
            <a:ext uri="{FF2B5EF4-FFF2-40B4-BE49-F238E27FC236}">
              <a16:creationId xmlns:a16="http://schemas.microsoft.com/office/drawing/2014/main" id="{06054A48-7635-42A6-9E84-DAC15397BBDE}"/>
            </a:ext>
          </a:extLst>
        </xdr:cNvPr>
        <xdr:cNvCxnSpPr/>
      </xdr:nvCxnSpPr>
      <xdr:spPr>
        <a:xfrm>
          <a:off x="2428875" y="2153602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899</xdr:row>
      <xdr:rowOff>9525</xdr:rowOff>
    </xdr:from>
    <xdr:to>
      <xdr:col>13</xdr:col>
      <xdr:colOff>219075</xdr:colOff>
      <xdr:row>903</xdr:row>
      <xdr:rowOff>0</xdr:rowOff>
    </xdr:to>
    <xdr:cxnSp macro="">
      <xdr:nvCxnSpPr>
        <xdr:cNvPr id="796" name="直線コネクタ 6">
          <a:extLst>
            <a:ext uri="{FF2B5EF4-FFF2-40B4-BE49-F238E27FC236}">
              <a16:creationId xmlns:a16="http://schemas.microsoft.com/office/drawing/2014/main" id="{4528587D-94A5-48FC-ACD6-957168D64CC0}"/>
            </a:ext>
          </a:extLst>
        </xdr:cNvPr>
        <xdr:cNvCxnSpPr/>
      </xdr:nvCxnSpPr>
      <xdr:spPr>
        <a:xfrm>
          <a:off x="3810000" y="216741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899</xdr:row>
      <xdr:rowOff>9525</xdr:rowOff>
    </xdr:from>
    <xdr:to>
      <xdr:col>9</xdr:col>
      <xdr:colOff>57151</xdr:colOff>
      <xdr:row>901</xdr:row>
      <xdr:rowOff>371475</xdr:rowOff>
    </xdr:to>
    <xdr:cxnSp macro="">
      <xdr:nvCxnSpPr>
        <xdr:cNvPr id="797" name="直線コネクタ 6">
          <a:extLst>
            <a:ext uri="{FF2B5EF4-FFF2-40B4-BE49-F238E27FC236}">
              <a16:creationId xmlns:a16="http://schemas.microsoft.com/office/drawing/2014/main" id="{03C9B13C-8A77-4F7A-B4CC-5508AEE48200}"/>
            </a:ext>
          </a:extLst>
        </xdr:cNvPr>
        <xdr:cNvCxnSpPr/>
      </xdr:nvCxnSpPr>
      <xdr:spPr>
        <a:xfrm>
          <a:off x="2543176" y="216741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899</xdr:row>
      <xdr:rowOff>9525</xdr:rowOff>
    </xdr:from>
    <xdr:to>
      <xdr:col>7</xdr:col>
      <xdr:colOff>228600</xdr:colOff>
      <xdr:row>901</xdr:row>
      <xdr:rowOff>370725</xdr:rowOff>
    </xdr:to>
    <xdr:cxnSp macro="">
      <xdr:nvCxnSpPr>
        <xdr:cNvPr id="798" name="直線コネクタ 6">
          <a:extLst>
            <a:ext uri="{FF2B5EF4-FFF2-40B4-BE49-F238E27FC236}">
              <a16:creationId xmlns:a16="http://schemas.microsoft.com/office/drawing/2014/main" id="{FC3FF13F-C0FC-4A01-8654-2712354BBA85}"/>
            </a:ext>
          </a:extLst>
        </xdr:cNvPr>
        <xdr:cNvCxnSpPr/>
      </xdr:nvCxnSpPr>
      <xdr:spPr>
        <a:xfrm>
          <a:off x="2162175" y="2167413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899</xdr:row>
      <xdr:rowOff>9525</xdr:rowOff>
    </xdr:from>
    <xdr:to>
      <xdr:col>5</xdr:col>
      <xdr:colOff>171450</xdr:colOff>
      <xdr:row>901</xdr:row>
      <xdr:rowOff>371475</xdr:rowOff>
    </xdr:to>
    <xdr:cxnSp macro="">
      <xdr:nvCxnSpPr>
        <xdr:cNvPr id="799" name="直線コネクタ 6">
          <a:extLst>
            <a:ext uri="{FF2B5EF4-FFF2-40B4-BE49-F238E27FC236}">
              <a16:creationId xmlns:a16="http://schemas.microsoft.com/office/drawing/2014/main" id="{1DBC5B91-E939-4141-8599-AAFE3797397B}"/>
            </a:ext>
          </a:extLst>
        </xdr:cNvPr>
        <xdr:cNvCxnSpPr/>
      </xdr:nvCxnSpPr>
      <xdr:spPr>
        <a:xfrm>
          <a:off x="1552575" y="216741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893</xdr:row>
      <xdr:rowOff>9525</xdr:rowOff>
    </xdr:from>
    <xdr:to>
      <xdr:col>23</xdr:col>
      <xdr:colOff>171450</xdr:colOff>
      <xdr:row>895</xdr:row>
      <xdr:rowOff>0</xdr:rowOff>
    </xdr:to>
    <xdr:cxnSp macro="">
      <xdr:nvCxnSpPr>
        <xdr:cNvPr id="800" name="直線コネクタ 6">
          <a:extLst>
            <a:ext uri="{FF2B5EF4-FFF2-40B4-BE49-F238E27FC236}">
              <a16:creationId xmlns:a16="http://schemas.microsoft.com/office/drawing/2014/main" id="{D6ECB570-27C0-4055-92D1-6EC0A225FDF0}"/>
            </a:ext>
          </a:extLst>
        </xdr:cNvPr>
        <xdr:cNvCxnSpPr/>
      </xdr:nvCxnSpPr>
      <xdr:spPr>
        <a:xfrm>
          <a:off x="6524625" y="215369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899</xdr:row>
      <xdr:rowOff>9525</xdr:rowOff>
    </xdr:from>
    <xdr:to>
      <xdr:col>23</xdr:col>
      <xdr:colOff>171450</xdr:colOff>
      <xdr:row>903</xdr:row>
      <xdr:rowOff>0</xdr:rowOff>
    </xdr:to>
    <xdr:cxnSp macro="">
      <xdr:nvCxnSpPr>
        <xdr:cNvPr id="801" name="直線コネクタ 6">
          <a:extLst>
            <a:ext uri="{FF2B5EF4-FFF2-40B4-BE49-F238E27FC236}">
              <a16:creationId xmlns:a16="http://schemas.microsoft.com/office/drawing/2014/main" id="{38F9CAD5-20C8-413F-91A6-199D10FC40C3}"/>
            </a:ext>
          </a:extLst>
        </xdr:cNvPr>
        <xdr:cNvCxnSpPr/>
      </xdr:nvCxnSpPr>
      <xdr:spPr>
        <a:xfrm>
          <a:off x="6524625" y="216741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893</xdr:row>
      <xdr:rowOff>9525</xdr:rowOff>
    </xdr:from>
    <xdr:to>
      <xdr:col>22</xdr:col>
      <xdr:colOff>57150</xdr:colOff>
      <xdr:row>894</xdr:row>
      <xdr:rowOff>380925</xdr:rowOff>
    </xdr:to>
    <xdr:cxnSp macro="">
      <xdr:nvCxnSpPr>
        <xdr:cNvPr id="802" name="直線コネクタ 6">
          <a:extLst>
            <a:ext uri="{FF2B5EF4-FFF2-40B4-BE49-F238E27FC236}">
              <a16:creationId xmlns:a16="http://schemas.microsoft.com/office/drawing/2014/main" id="{95DC07BD-DF44-4FF6-AB3E-8555DDD428BE}"/>
            </a:ext>
          </a:extLst>
        </xdr:cNvPr>
        <xdr:cNvCxnSpPr/>
      </xdr:nvCxnSpPr>
      <xdr:spPr>
        <a:xfrm>
          <a:off x="6134100" y="2153697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899</xdr:row>
      <xdr:rowOff>9525</xdr:rowOff>
    </xdr:from>
    <xdr:to>
      <xdr:col>22</xdr:col>
      <xdr:colOff>57150</xdr:colOff>
      <xdr:row>903</xdr:row>
      <xdr:rowOff>0</xdr:rowOff>
    </xdr:to>
    <xdr:cxnSp macro="">
      <xdr:nvCxnSpPr>
        <xdr:cNvPr id="803" name="直線コネクタ 6">
          <a:extLst>
            <a:ext uri="{FF2B5EF4-FFF2-40B4-BE49-F238E27FC236}">
              <a16:creationId xmlns:a16="http://schemas.microsoft.com/office/drawing/2014/main" id="{B0D8C901-5D32-4D20-9ABC-78194C0A2B6E}"/>
            </a:ext>
          </a:extLst>
        </xdr:cNvPr>
        <xdr:cNvCxnSpPr/>
      </xdr:nvCxnSpPr>
      <xdr:spPr>
        <a:xfrm>
          <a:off x="6134100" y="216741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893</xdr:row>
      <xdr:rowOff>9525</xdr:rowOff>
    </xdr:from>
    <xdr:to>
      <xdr:col>20</xdr:col>
      <xdr:colOff>219075</xdr:colOff>
      <xdr:row>895</xdr:row>
      <xdr:rowOff>0</xdr:rowOff>
    </xdr:to>
    <xdr:cxnSp macro="">
      <xdr:nvCxnSpPr>
        <xdr:cNvPr id="804" name="直線コネクタ 6">
          <a:extLst>
            <a:ext uri="{FF2B5EF4-FFF2-40B4-BE49-F238E27FC236}">
              <a16:creationId xmlns:a16="http://schemas.microsoft.com/office/drawing/2014/main" id="{FF9785FB-3B0C-4954-AE78-6210973E2A35}"/>
            </a:ext>
          </a:extLst>
        </xdr:cNvPr>
        <xdr:cNvCxnSpPr/>
      </xdr:nvCxnSpPr>
      <xdr:spPr>
        <a:xfrm>
          <a:off x="5743575" y="215369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899</xdr:row>
      <xdr:rowOff>9525</xdr:rowOff>
    </xdr:from>
    <xdr:to>
      <xdr:col>20</xdr:col>
      <xdr:colOff>209550</xdr:colOff>
      <xdr:row>903</xdr:row>
      <xdr:rowOff>0</xdr:rowOff>
    </xdr:to>
    <xdr:cxnSp macro="">
      <xdr:nvCxnSpPr>
        <xdr:cNvPr id="805" name="直線コネクタ 6">
          <a:extLst>
            <a:ext uri="{FF2B5EF4-FFF2-40B4-BE49-F238E27FC236}">
              <a16:creationId xmlns:a16="http://schemas.microsoft.com/office/drawing/2014/main" id="{B89C0EC9-1382-4171-832A-E5D5BAFC4765}"/>
            </a:ext>
          </a:extLst>
        </xdr:cNvPr>
        <xdr:cNvCxnSpPr/>
      </xdr:nvCxnSpPr>
      <xdr:spPr>
        <a:xfrm>
          <a:off x="5734050" y="216741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905</xdr:row>
      <xdr:rowOff>9525</xdr:rowOff>
    </xdr:from>
    <xdr:to>
      <xdr:col>9</xdr:col>
      <xdr:colOff>76200</xdr:colOff>
      <xdr:row>906</xdr:row>
      <xdr:rowOff>9525</xdr:rowOff>
    </xdr:to>
    <xdr:cxnSp macro="">
      <xdr:nvCxnSpPr>
        <xdr:cNvPr id="806" name="直線コネクタ 6">
          <a:extLst>
            <a:ext uri="{FF2B5EF4-FFF2-40B4-BE49-F238E27FC236}">
              <a16:creationId xmlns:a16="http://schemas.microsoft.com/office/drawing/2014/main" id="{A1A93DB3-10C4-47CF-81A9-F56A85D5BB58}"/>
            </a:ext>
          </a:extLst>
        </xdr:cNvPr>
        <xdr:cNvCxnSpPr/>
      </xdr:nvCxnSpPr>
      <xdr:spPr>
        <a:xfrm>
          <a:off x="2562225" y="218112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905</xdr:row>
      <xdr:rowOff>9525</xdr:rowOff>
    </xdr:from>
    <xdr:to>
      <xdr:col>7</xdr:col>
      <xdr:colOff>238125</xdr:colOff>
      <xdr:row>906</xdr:row>
      <xdr:rowOff>9525</xdr:rowOff>
    </xdr:to>
    <xdr:cxnSp macro="">
      <xdr:nvCxnSpPr>
        <xdr:cNvPr id="807" name="直線コネクタ 6">
          <a:extLst>
            <a:ext uri="{FF2B5EF4-FFF2-40B4-BE49-F238E27FC236}">
              <a16:creationId xmlns:a16="http://schemas.microsoft.com/office/drawing/2014/main" id="{5F2BDC90-DA0C-4390-BEE2-0A1CCB879CB3}"/>
            </a:ext>
          </a:extLst>
        </xdr:cNvPr>
        <xdr:cNvCxnSpPr/>
      </xdr:nvCxnSpPr>
      <xdr:spPr>
        <a:xfrm>
          <a:off x="2171700" y="218112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905</xdr:row>
      <xdr:rowOff>9525</xdr:rowOff>
    </xdr:from>
    <xdr:to>
      <xdr:col>6</xdr:col>
      <xdr:colOff>66675</xdr:colOff>
      <xdr:row>906</xdr:row>
      <xdr:rowOff>9525</xdr:rowOff>
    </xdr:to>
    <xdr:cxnSp macro="">
      <xdr:nvCxnSpPr>
        <xdr:cNvPr id="808" name="直線コネクタ 6">
          <a:extLst>
            <a:ext uri="{FF2B5EF4-FFF2-40B4-BE49-F238E27FC236}">
              <a16:creationId xmlns:a16="http://schemas.microsoft.com/office/drawing/2014/main" id="{EBF19726-936D-404C-AF16-D3CFB15875C2}"/>
            </a:ext>
          </a:extLst>
        </xdr:cNvPr>
        <xdr:cNvCxnSpPr/>
      </xdr:nvCxnSpPr>
      <xdr:spPr>
        <a:xfrm>
          <a:off x="1724025" y="218112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931</xdr:row>
      <xdr:rowOff>0</xdr:rowOff>
    </xdr:from>
    <xdr:to>
      <xdr:col>11</xdr:col>
      <xdr:colOff>171450</xdr:colOff>
      <xdr:row>935</xdr:row>
      <xdr:rowOff>0</xdr:rowOff>
    </xdr:to>
    <xdr:cxnSp macro="">
      <xdr:nvCxnSpPr>
        <xdr:cNvPr id="809" name="直線コネクタ 6">
          <a:extLst>
            <a:ext uri="{FF2B5EF4-FFF2-40B4-BE49-F238E27FC236}">
              <a16:creationId xmlns:a16="http://schemas.microsoft.com/office/drawing/2014/main" id="{805DFAD9-5FED-45BF-B8C3-244743785502}"/>
            </a:ext>
          </a:extLst>
        </xdr:cNvPr>
        <xdr:cNvCxnSpPr/>
      </xdr:nvCxnSpPr>
      <xdr:spPr>
        <a:xfrm>
          <a:off x="3209925" y="224047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929</xdr:row>
      <xdr:rowOff>0</xdr:rowOff>
    </xdr:from>
    <xdr:to>
      <xdr:col>11</xdr:col>
      <xdr:colOff>171450</xdr:colOff>
      <xdr:row>930</xdr:row>
      <xdr:rowOff>0</xdr:rowOff>
    </xdr:to>
    <xdr:cxnSp macro="">
      <xdr:nvCxnSpPr>
        <xdr:cNvPr id="810" name="直線コネクタ 6">
          <a:extLst>
            <a:ext uri="{FF2B5EF4-FFF2-40B4-BE49-F238E27FC236}">
              <a16:creationId xmlns:a16="http://schemas.microsoft.com/office/drawing/2014/main" id="{0C26C75F-076F-407A-B858-1977308520BC}"/>
            </a:ext>
          </a:extLst>
        </xdr:cNvPr>
        <xdr:cNvCxnSpPr/>
      </xdr:nvCxnSpPr>
      <xdr:spPr>
        <a:xfrm>
          <a:off x="3209925" y="223589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929</xdr:row>
      <xdr:rowOff>0</xdr:rowOff>
    </xdr:from>
    <xdr:to>
      <xdr:col>10</xdr:col>
      <xdr:colOff>57150</xdr:colOff>
      <xdr:row>930</xdr:row>
      <xdr:rowOff>0</xdr:rowOff>
    </xdr:to>
    <xdr:cxnSp macro="">
      <xdr:nvCxnSpPr>
        <xdr:cNvPr id="811" name="直線コネクタ 6">
          <a:extLst>
            <a:ext uri="{FF2B5EF4-FFF2-40B4-BE49-F238E27FC236}">
              <a16:creationId xmlns:a16="http://schemas.microsoft.com/office/drawing/2014/main" id="{64973FE3-B523-4730-8705-D236C167581E}"/>
            </a:ext>
          </a:extLst>
        </xdr:cNvPr>
        <xdr:cNvCxnSpPr/>
      </xdr:nvCxnSpPr>
      <xdr:spPr>
        <a:xfrm>
          <a:off x="2819400" y="223589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931</xdr:row>
      <xdr:rowOff>0</xdr:rowOff>
    </xdr:from>
    <xdr:to>
      <xdr:col>10</xdr:col>
      <xdr:colOff>57150</xdr:colOff>
      <xdr:row>935</xdr:row>
      <xdr:rowOff>0</xdr:rowOff>
    </xdr:to>
    <xdr:cxnSp macro="">
      <xdr:nvCxnSpPr>
        <xdr:cNvPr id="812" name="直線コネクタ 6">
          <a:extLst>
            <a:ext uri="{FF2B5EF4-FFF2-40B4-BE49-F238E27FC236}">
              <a16:creationId xmlns:a16="http://schemas.microsoft.com/office/drawing/2014/main" id="{56C621B5-6F45-45AD-B3E8-EDB2780CA08D}"/>
            </a:ext>
          </a:extLst>
        </xdr:cNvPr>
        <xdr:cNvCxnSpPr/>
      </xdr:nvCxnSpPr>
      <xdr:spPr>
        <a:xfrm>
          <a:off x="2819400" y="224047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937</xdr:row>
      <xdr:rowOff>9525</xdr:rowOff>
    </xdr:from>
    <xdr:to>
      <xdr:col>16</xdr:col>
      <xdr:colOff>171450</xdr:colOff>
      <xdr:row>941</xdr:row>
      <xdr:rowOff>0</xdr:rowOff>
    </xdr:to>
    <xdr:cxnSp macro="">
      <xdr:nvCxnSpPr>
        <xdr:cNvPr id="813" name="直線コネクタ 6">
          <a:extLst>
            <a:ext uri="{FF2B5EF4-FFF2-40B4-BE49-F238E27FC236}">
              <a16:creationId xmlns:a16="http://schemas.microsoft.com/office/drawing/2014/main" id="{09BD019D-5DFC-413D-B7AF-CC9D6F3D27BB}"/>
            </a:ext>
          </a:extLst>
        </xdr:cNvPr>
        <xdr:cNvCxnSpPr/>
      </xdr:nvCxnSpPr>
      <xdr:spPr>
        <a:xfrm>
          <a:off x="4591050" y="225428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937</xdr:row>
      <xdr:rowOff>9525</xdr:rowOff>
    </xdr:from>
    <xdr:to>
      <xdr:col>15</xdr:col>
      <xdr:colOff>57150</xdr:colOff>
      <xdr:row>941</xdr:row>
      <xdr:rowOff>0</xdr:rowOff>
    </xdr:to>
    <xdr:cxnSp macro="">
      <xdr:nvCxnSpPr>
        <xdr:cNvPr id="814" name="直線コネクタ 6">
          <a:extLst>
            <a:ext uri="{FF2B5EF4-FFF2-40B4-BE49-F238E27FC236}">
              <a16:creationId xmlns:a16="http://schemas.microsoft.com/office/drawing/2014/main" id="{3ACD4294-9970-4446-B3D6-4D0278F3F47E}"/>
            </a:ext>
          </a:extLst>
        </xdr:cNvPr>
        <xdr:cNvCxnSpPr/>
      </xdr:nvCxnSpPr>
      <xdr:spPr>
        <a:xfrm>
          <a:off x="4200525" y="225428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937</xdr:row>
      <xdr:rowOff>9525</xdr:rowOff>
    </xdr:from>
    <xdr:to>
      <xdr:col>10</xdr:col>
      <xdr:colOff>171450</xdr:colOff>
      <xdr:row>939</xdr:row>
      <xdr:rowOff>371475</xdr:rowOff>
    </xdr:to>
    <xdr:cxnSp macro="">
      <xdr:nvCxnSpPr>
        <xdr:cNvPr id="815" name="直線コネクタ 6">
          <a:extLst>
            <a:ext uri="{FF2B5EF4-FFF2-40B4-BE49-F238E27FC236}">
              <a16:creationId xmlns:a16="http://schemas.microsoft.com/office/drawing/2014/main" id="{2DE1C38E-E75B-4304-9792-0E00FA4057E0}"/>
            </a:ext>
          </a:extLst>
        </xdr:cNvPr>
        <xdr:cNvCxnSpPr/>
      </xdr:nvCxnSpPr>
      <xdr:spPr>
        <a:xfrm>
          <a:off x="2933700" y="225428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929</xdr:row>
      <xdr:rowOff>0</xdr:rowOff>
    </xdr:from>
    <xdr:to>
      <xdr:col>8</xdr:col>
      <xdr:colOff>228600</xdr:colOff>
      <xdr:row>930</xdr:row>
      <xdr:rowOff>0</xdr:rowOff>
    </xdr:to>
    <xdr:cxnSp macro="">
      <xdr:nvCxnSpPr>
        <xdr:cNvPr id="816" name="直線コネクタ 6">
          <a:extLst>
            <a:ext uri="{FF2B5EF4-FFF2-40B4-BE49-F238E27FC236}">
              <a16:creationId xmlns:a16="http://schemas.microsoft.com/office/drawing/2014/main" id="{F73DE213-6178-4FB8-9133-4093C7C98FB1}"/>
            </a:ext>
          </a:extLst>
        </xdr:cNvPr>
        <xdr:cNvCxnSpPr/>
      </xdr:nvCxnSpPr>
      <xdr:spPr>
        <a:xfrm>
          <a:off x="2438400" y="223589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931</xdr:row>
      <xdr:rowOff>0</xdr:rowOff>
    </xdr:from>
    <xdr:to>
      <xdr:col>8</xdr:col>
      <xdr:colOff>219075</xdr:colOff>
      <xdr:row>934</xdr:row>
      <xdr:rowOff>379800</xdr:rowOff>
    </xdr:to>
    <xdr:cxnSp macro="">
      <xdr:nvCxnSpPr>
        <xdr:cNvPr id="817" name="直線コネクタ 6">
          <a:extLst>
            <a:ext uri="{FF2B5EF4-FFF2-40B4-BE49-F238E27FC236}">
              <a16:creationId xmlns:a16="http://schemas.microsoft.com/office/drawing/2014/main" id="{81A7709B-A022-4EA3-9ED2-5150CE3D27CC}"/>
            </a:ext>
          </a:extLst>
        </xdr:cNvPr>
        <xdr:cNvCxnSpPr/>
      </xdr:nvCxnSpPr>
      <xdr:spPr>
        <a:xfrm>
          <a:off x="2428875" y="2240470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937</xdr:row>
      <xdr:rowOff>9525</xdr:rowOff>
    </xdr:from>
    <xdr:to>
      <xdr:col>13</xdr:col>
      <xdr:colOff>219075</xdr:colOff>
      <xdr:row>941</xdr:row>
      <xdr:rowOff>0</xdr:rowOff>
    </xdr:to>
    <xdr:cxnSp macro="">
      <xdr:nvCxnSpPr>
        <xdr:cNvPr id="818" name="直線コネクタ 6">
          <a:extLst>
            <a:ext uri="{FF2B5EF4-FFF2-40B4-BE49-F238E27FC236}">
              <a16:creationId xmlns:a16="http://schemas.microsoft.com/office/drawing/2014/main" id="{1B9C4CE8-494A-4191-B7AB-5DA02457FF56}"/>
            </a:ext>
          </a:extLst>
        </xdr:cNvPr>
        <xdr:cNvCxnSpPr/>
      </xdr:nvCxnSpPr>
      <xdr:spPr>
        <a:xfrm>
          <a:off x="3810000" y="225428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937</xdr:row>
      <xdr:rowOff>9525</xdr:rowOff>
    </xdr:from>
    <xdr:to>
      <xdr:col>9</xdr:col>
      <xdr:colOff>57151</xdr:colOff>
      <xdr:row>939</xdr:row>
      <xdr:rowOff>371475</xdr:rowOff>
    </xdr:to>
    <xdr:cxnSp macro="">
      <xdr:nvCxnSpPr>
        <xdr:cNvPr id="819" name="直線コネクタ 6">
          <a:extLst>
            <a:ext uri="{FF2B5EF4-FFF2-40B4-BE49-F238E27FC236}">
              <a16:creationId xmlns:a16="http://schemas.microsoft.com/office/drawing/2014/main" id="{1F372CE3-45FD-4E11-8359-9B9E06F54ED4}"/>
            </a:ext>
          </a:extLst>
        </xdr:cNvPr>
        <xdr:cNvCxnSpPr/>
      </xdr:nvCxnSpPr>
      <xdr:spPr>
        <a:xfrm>
          <a:off x="2543176" y="225428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937</xdr:row>
      <xdr:rowOff>9525</xdr:rowOff>
    </xdr:from>
    <xdr:to>
      <xdr:col>7</xdr:col>
      <xdr:colOff>228600</xdr:colOff>
      <xdr:row>939</xdr:row>
      <xdr:rowOff>370725</xdr:rowOff>
    </xdr:to>
    <xdr:cxnSp macro="">
      <xdr:nvCxnSpPr>
        <xdr:cNvPr id="820" name="直線コネクタ 6">
          <a:extLst>
            <a:ext uri="{FF2B5EF4-FFF2-40B4-BE49-F238E27FC236}">
              <a16:creationId xmlns:a16="http://schemas.microsoft.com/office/drawing/2014/main" id="{C2AAD321-F88C-45DA-9962-BE9DA8289BB4}"/>
            </a:ext>
          </a:extLst>
        </xdr:cNvPr>
        <xdr:cNvCxnSpPr/>
      </xdr:nvCxnSpPr>
      <xdr:spPr>
        <a:xfrm>
          <a:off x="2162175" y="2254281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937</xdr:row>
      <xdr:rowOff>9525</xdr:rowOff>
    </xdr:from>
    <xdr:to>
      <xdr:col>5</xdr:col>
      <xdr:colOff>171450</xdr:colOff>
      <xdr:row>939</xdr:row>
      <xdr:rowOff>371475</xdr:rowOff>
    </xdr:to>
    <xdr:cxnSp macro="">
      <xdr:nvCxnSpPr>
        <xdr:cNvPr id="821" name="直線コネクタ 6">
          <a:extLst>
            <a:ext uri="{FF2B5EF4-FFF2-40B4-BE49-F238E27FC236}">
              <a16:creationId xmlns:a16="http://schemas.microsoft.com/office/drawing/2014/main" id="{4A69FF34-E96C-449E-9FAA-86C83F4EA6F3}"/>
            </a:ext>
          </a:extLst>
        </xdr:cNvPr>
        <xdr:cNvCxnSpPr/>
      </xdr:nvCxnSpPr>
      <xdr:spPr>
        <a:xfrm>
          <a:off x="1552575" y="225428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931</xdr:row>
      <xdr:rowOff>9525</xdr:rowOff>
    </xdr:from>
    <xdr:to>
      <xdr:col>23</xdr:col>
      <xdr:colOff>171450</xdr:colOff>
      <xdr:row>933</xdr:row>
      <xdr:rowOff>0</xdr:rowOff>
    </xdr:to>
    <xdr:cxnSp macro="">
      <xdr:nvCxnSpPr>
        <xdr:cNvPr id="822" name="直線コネクタ 6">
          <a:extLst>
            <a:ext uri="{FF2B5EF4-FFF2-40B4-BE49-F238E27FC236}">
              <a16:creationId xmlns:a16="http://schemas.microsoft.com/office/drawing/2014/main" id="{5CD13719-5C31-44B2-A9D9-FE847496D5EA}"/>
            </a:ext>
          </a:extLst>
        </xdr:cNvPr>
        <xdr:cNvCxnSpPr/>
      </xdr:nvCxnSpPr>
      <xdr:spPr>
        <a:xfrm>
          <a:off x="6524625" y="224056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937</xdr:row>
      <xdr:rowOff>9525</xdr:rowOff>
    </xdr:from>
    <xdr:to>
      <xdr:col>23</xdr:col>
      <xdr:colOff>171450</xdr:colOff>
      <xdr:row>941</xdr:row>
      <xdr:rowOff>0</xdr:rowOff>
    </xdr:to>
    <xdr:cxnSp macro="">
      <xdr:nvCxnSpPr>
        <xdr:cNvPr id="823" name="直線コネクタ 6">
          <a:extLst>
            <a:ext uri="{FF2B5EF4-FFF2-40B4-BE49-F238E27FC236}">
              <a16:creationId xmlns:a16="http://schemas.microsoft.com/office/drawing/2014/main" id="{61F72FC1-F2BD-4A65-9A14-F46913124054}"/>
            </a:ext>
          </a:extLst>
        </xdr:cNvPr>
        <xdr:cNvCxnSpPr/>
      </xdr:nvCxnSpPr>
      <xdr:spPr>
        <a:xfrm>
          <a:off x="6524625" y="225428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931</xdr:row>
      <xdr:rowOff>9525</xdr:rowOff>
    </xdr:from>
    <xdr:to>
      <xdr:col>22</xdr:col>
      <xdr:colOff>57150</xdr:colOff>
      <xdr:row>932</xdr:row>
      <xdr:rowOff>380925</xdr:rowOff>
    </xdr:to>
    <xdr:cxnSp macro="">
      <xdr:nvCxnSpPr>
        <xdr:cNvPr id="824" name="直線コネクタ 6">
          <a:extLst>
            <a:ext uri="{FF2B5EF4-FFF2-40B4-BE49-F238E27FC236}">
              <a16:creationId xmlns:a16="http://schemas.microsoft.com/office/drawing/2014/main" id="{309F993B-7AAE-4941-A20F-A6F72F6737FF}"/>
            </a:ext>
          </a:extLst>
        </xdr:cNvPr>
        <xdr:cNvCxnSpPr/>
      </xdr:nvCxnSpPr>
      <xdr:spPr>
        <a:xfrm>
          <a:off x="6134100" y="2240565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937</xdr:row>
      <xdr:rowOff>9525</xdr:rowOff>
    </xdr:from>
    <xdr:to>
      <xdr:col>22</xdr:col>
      <xdr:colOff>57150</xdr:colOff>
      <xdr:row>941</xdr:row>
      <xdr:rowOff>0</xdr:rowOff>
    </xdr:to>
    <xdr:cxnSp macro="">
      <xdr:nvCxnSpPr>
        <xdr:cNvPr id="825" name="直線コネクタ 6">
          <a:extLst>
            <a:ext uri="{FF2B5EF4-FFF2-40B4-BE49-F238E27FC236}">
              <a16:creationId xmlns:a16="http://schemas.microsoft.com/office/drawing/2014/main" id="{5FAE177C-B8EE-45CD-8DBF-658E2E9CA28E}"/>
            </a:ext>
          </a:extLst>
        </xdr:cNvPr>
        <xdr:cNvCxnSpPr/>
      </xdr:nvCxnSpPr>
      <xdr:spPr>
        <a:xfrm>
          <a:off x="6134100" y="225428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931</xdr:row>
      <xdr:rowOff>9525</xdr:rowOff>
    </xdr:from>
    <xdr:to>
      <xdr:col>20</xdr:col>
      <xdr:colOff>219075</xdr:colOff>
      <xdr:row>933</xdr:row>
      <xdr:rowOff>0</xdr:rowOff>
    </xdr:to>
    <xdr:cxnSp macro="">
      <xdr:nvCxnSpPr>
        <xdr:cNvPr id="826" name="直線コネクタ 6">
          <a:extLst>
            <a:ext uri="{FF2B5EF4-FFF2-40B4-BE49-F238E27FC236}">
              <a16:creationId xmlns:a16="http://schemas.microsoft.com/office/drawing/2014/main" id="{C7A3FACA-E5CB-4407-9A9F-8222A75466A4}"/>
            </a:ext>
          </a:extLst>
        </xdr:cNvPr>
        <xdr:cNvCxnSpPr/>
      </xdr:nvCxnSpPr>
      <xdr:spPr>
        <a:xfrm>
          <a:off x="5743575" y="224056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937</xdr:row>
      <xdr:rowOff>9525</xdr:rowOff>
    </xdr:from>
    <xdr:to>
      <xdr:col>20</xdr:col>
      <xdr:colOff>209550</xdr:colOff>
      <xdr:row>941</xdr:row>
      <xdr:rowOff>0</xdr:rowOff>
    </xdr:to>
    <xdr:cxnSp macro="">
      <xdr:nvCxnSpPr>
        <xdr:cNvPr id="827" name="直線コネクタ 6">
          <a:extLst>
            <a:ext uri="{FF2B5EF4-FFF2-40B4-BE49-F238E27FC236}">
              <a16:creationId xmlns:a16="http://schemas.microsoft.com/office/drawing/2014/main" id="{6A5901C6-2FB4-4D41-9DE4-8F98077D295E}"/>
            </a:ext>
          </a:extLst>
        </xdr:cNvPr>
        <xdr:cNvCxnSpPr/>
      </xdr:nvCxnSpPr>
      <xdr:spPr>
        <a:xfrm>
          <a:off x="5734050" y="225428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943</xdr:row>
      <xdr:rowOff>9525</xdr:rowOff>
    </xdr:from>
    <xdr:to>
      <xdr:col>9</xdr:col>
      <xdr:colOff>76200</xdr:colOff>
      <xdr:row>944</xdr:row>
      <xdr:rowOff>9525</xdr:rowOff>
    </xdr:to>
    <xdr:cxnSp macro="">
      <xdr:nvCxnSpPr>
        <xdr:cNvPr id="828" name="直線コネクタ 6">
          <a:extLst>
            <a:ext uri="{FF2B5EF4-FFF2-40B4-BE49-F238E27FC236}">
              <a16:creationId xmlns:a16="http://schemas.microsoft.com/office/drawing/2014/main" id="{EA29BFCA-4A33-4399-9EA5-F7D342E83C69}"/>
            </a:ext>
          </a:extLst>
        </xdr:cNvPr>
        <xdr:cNvCxnSpPr/>
      </xdr:nvCxnSpPr>
      <xdr:spPr>
        <a:xfrm>
          <a:off x="2562225" y="226799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943</xdr:row>
      <xdr:rowOff>9525</xdr:rowOff>
    </xdr:from>
    <xdr:to>
      <xdr:col>7</xdr:col>
      <xdr:colOff>238125</xdr:colOff>
      <xdr:row>944</xdr:row>
      <xdr:rowOff>9525</xdr:rowOff>
    </xdr:to>
    <xdr:cxnSp macro="">
      <xdr:nvCxnSpPr>
        <xdr:cNvPr id="829" name="直線コネクタ 6">
          <a:extLst>
            <a:ext uri="{FF2B5EF4-FFF2-40B4-BE49-F238E27FC236}">
              <a16:creationId xmlns:a16="http://schemas.microsoft.com/office/drawing/2014/main" id="{C3535DEE-5F07-4E5E-B9AF-51A8A4248274}"/>
            </a:ext>
          </a:extLst>
        </xdr:cNvPr>
        <xdr:cNvCxnSpPr/>
      </xdr:nvCxnSpPr>
      <xdr:spPr>
        <a:xfrm>
          <a:off x="2171700" y="226799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943</xdr:row>
      <xdr:rowOff>9525</xdr:rowOff>
    </xdr:from>
    <xdr:to>
      <xdr:col>6</xdr:col>
      <xdr:colOff>66675</xdr:colOff>
      <xdr:row>944</xdr:row>
      <xdr:rowOff>9525</xdr:rowOff>
    </xdr:to>
    <xdr:cxnSp macro="">
      <xdr:nvCxnSpPr>
        <xdr:cNvPr id="830" name="直線コネクタ 6">
          <a:extLst>
            <a:ext uri="{FF2B5EF4-FFF2-40B4-BE49-F238E27FC236}">
              <a16:creationId xmlns:a16="http://schemas.microsoft.com/office/drawing/2014/main" id="{1D2E89D8-18F1-44F2-976A-1E83B3DB82E5}"/>
            </a:ext>
          </a:extLst>
        </xdr:cNvPr>
        <xdr:cNvCxnSpPr/>
      </xdr:nvCxnSpPr>
      <xdr:spPr>
        <a:xfrm>
          <a:off x="1724025" y="226799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969</xdr:row>
      <xdr:rowOff>0</xdr:rowOff>
    </xdr:from>
    <xdr:to>
      <xdr:col>11</xdr:col>
      <xdr:colOff>171450</xdr:colOff>
      <xdr:row>973</xdr:row>
      <xdr:rowOff>0</xdr:rowOff>
    </xdr:to>
    <xdr:cxnSp macro="">
      <xdr:nvCxnSpPr>
        <xdr:cNvPr id="831" name="直線コネクタ 6">
          <a:extLst>
            <a:ext uri="{FF2B5EF4-FFF2-40B4-BE49-F238E27FC236}">
              <a16:creationId xmlns:a16="http://schemas.microsoft.com/office/drawing/2014/main" id="{9BD00DF3-B85E-40C0-A561-B08D1A67372C}"/>
            </a:ext>
          </a:extLst>
        </xdr:cNvPr>
        <xdr:cNvCxnSpPr/>
      </xdr:nvCxnSpPr>
      <xdr:spPr>
        <a:xfrm>
          <a:off x="3209925" y="2327338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967</xdr:row>
      <xdr:rowOff>0</xdr:rowOff>
    </xdr:from>
    <xdr:to>
      <xdr:col>11</xdr:col>
      <xdr:colOff>171450</xdr:colOff>
      <xdr:row>968</xdr:row>
      <xdr:rowOff>0</xdr:rowOff>
    </xdr:to>
    <xdr:cxnSp macro="">
      <xdr:nvCxnSpPr>
        <xdr:cNvPr id="832" name="直線コネクタ 6">
          <a:extLst>
            <a:ext uri="{FF2B5EF4-FFF2-40B4-BE49-F238E27FC236}">
              <a16:creationId xmlns:a16="http://schemas.microsoft.com/office/drawing/2014/main" id="{180E5B4E-C2EC-4161-AC15-094E23F9E8DB}"/>
            </a:ext>
          </a:extLst>
        </xdr:cNvPr>
        <xdr:cNvCxnSpPr/>
      </xdr:nvCxnSpPr>
      <xdr:spPr>
        <a:xfrm>
          <a:off x="3209925" y="232276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967</xdr:row>
      <xdr:rowOff>0</xdr:rowOff>
    </xdr:from>
    <xdr:to>
      <xdr:col>10</xdr:col>
      <xdr:colOff>57150</xdr:colOff>
      <xdr:row>968</xdr:row>
      <xdr:rowOff>0</xdr:rowOff>
    </xdr:to>
    <xdr:cxnSp macro="">
      <xdr:nvCxnSpPr>
        <xdr:cNvPr id="833" name="直線コネクタ 6">
          <a:extLst>
            <a:ext uri="{FF2B5EF4-FFF2-40B4-BE49-F238E27FC236}">
              <a16:creationId xmlns:a16="http://schemas.microsoft.com/office/drawing/2014/main" id="{57801B1B-C8EB-47C3-AF91-E8E5E05955A7}"/>
            </a:ext>
          </a:extLst>
        </xdr:cNvPr>
        <xdr:cNvCxnSpPr/>
      </xdr:nvCxnSpPr>
      <xdr:spPr>
        <a:xfrm>
          <a:off x="2819400" y="232276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969</xdr:row>
      <xdr:rowOff>0</xdr:rowOff>
    </xdr:from>
    <xdr:to>
      <xdr:col>10</xdr:col>
      <xdr:colOff>57150</xdr:colOff>
      <xdr:row>973</xdr:row>
      <xdr:rowOff>0</xdr:rowOff>
    </xdr:to>
    <xdr:cxnSp macro="">
      <xdr:nvCxnSpPr>
        <xdr:cNvPr id="834" name="直線コネクタ 6">
          <a:extLst>
            <a:ext uri="{FF2B5EF4-FFF2-40B4-BE49-F238E27FC236}">
              <a16:creationId xmlns:a16="http://schemas.microsoft.com/office/drawing/2014/main" id="{B8E1AA49-CEB0-4157-A7F4-36A512DF9E74}"/>
            </a:ext>
          </a:extLst>
        </xdr:cNvPr>
        <xdr:cNvCxnSpPr/>
      </xdr:nvCxnSpPr>
      <xdr:spPr>
        <a:xfrm>
          <a:off x="2819400" y="2327338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975</xdr:row>
      <xdr:rowOff>9525</xdr:rowOff>
    </xdr:from>
    <xdr:to>
      <xdr:col>16</xdr:col>
      <xdr:colOff>171450</xdr:colOff>
      <xdr:row>979</xdr:row>
      <xdr:rowOff>0</xdr:rowOff>
    </xdr:to>
    <xdr:cxnSp macro="">
      <xdr:nvCxnSpPr>
        <xdr:cNvPr id="835" name="直線コネクタ 6">
          <a:extLst>
            <a:ext uri="{FF2B5EF4-FFF2-40B4-BE49-F238E27FC236}">
              <a16:creationId xmlns:a16="http://schemas.microsoft.com/office/drawing/2014/main" id="{EB8A44D5-29A7-489D-841F-182A94C057CF}"/>
            </a:ext>
          </a:extLst>
        </xdr:cNvPr>
        <xdr:cNvCxnSpPr/>
      </xdr:nvCxnSpPr>
      <xdr:spPr>
        <a:xfrm>
          <a:off x="4591050" y="234114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975</xdr:row>
      <xdr:rowOff>9525</xdr:rowOff>
    </xdr:from>
    <xdr:to>
      <xdr:col>15</xdr:col>
      <xdr:colOff>57150</xdr:colOff>
      <xdr:row>979</xdr:row>
      <xdr:rowOff>0</xdr:rowOff>
    </xdr:to>
    <xdr:cxnSp macro="">
      <xdr:nvCxnSpPr>
        <xdr:cNvPr id="836" name="直線コネクタ 6">
          <a:extLst>
            <a:ext uri="{FF2B5EF4-FFF2-40B4-BE49-F238E27FC236}">
              <a16:creationId xmlns:a16="http://schemas.microsoft.com/office/drawing/2014/main" id="{EB8C3CBA-484C-4ED2-BEFA-9A0BF2F7DBA3}"/>
            </a:ext>
          </a:extLst>
        </xdr:cNvPr>
        <xdr:cNvCxnSpPr/>
      </xdr:nvCxnSpPr>
      <xdr:spPr>
        <a:xfrm>
          <a:off x="4200525" y="234114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975</xdr:row>
      <xdr:rowOff>9525</xdr:rowOff>
    </xdr:from>
    <xdr:to>
      <xdr:col>10</xdr:col>
      <xdr:colOff>171450</xdr:colOff>
      <xdr:row>977</xdr:row>
      <xdr:rowOff>371475</xdr:rowOff>
    </xdr:to>
    <xdr:cxnSp macro="">
      <xdr:nvCxnSpPr>
        <xdr:cNvPr id="837" name="直線コネクタ 6">
          <a:extLst>
            <a:ext uri="{FF2B5EF4-FFF2-40B4-BE49-F238E27FC236}">
              <a16:creationId xmlns:a16="http://schemas.microsoft.com/office/drawing/2014/main" id="{9086A658-3E4E-42C1-9020-32E5D7C26C69}"/>
            </a:ext>
          </a:extLst>
        </xdr:cNvPr>
        <xdr:cNvCxnSpPr/>
      </xdr:nvCxnSpPr>
      <xdr:spPr>
        <a:xfrm>
          <a:off x="2933700" y="234114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967</xdr:row>
      <xdr:rowOff>0</xdr:rowOff>
    </xdr:from>
    <xdr:to>
      <xdr:col>8</xdr:col>
      <xdr:colOff>228600</xdr:colOff>
      <xdr:row>968</xdr:row>
      <xdr:rowOff>0</xdr:rowOff>
    </xdr:to>
    <xdr:cxnSp macro="">
      <xdr:nvCxnSpPr>
        <xdr:cNvPr id="838" name="直線コネクタ 6">
          <a:extLst>
            <a:ext uri="{FF2B5EF4-FFF2-40B4-BE49-F238E27FC236}">
              <a16:creationId xmlns:a16="http://schemas.microsoft.com/office/drawing/2014/main" id="{DC8267AE-E455-4323-9819-CEA8A5AA9E13}"/>
            </a:ext>
          </a:extLst>
        </xdr:cNvPr>
        <xdr:cNvCxnSpPr/>
      </xdr:nvCxnSpPr>
      <xdr:spPr>
        <a:xfrm>
          <a:off x="2438400" y="2322766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969</xdr:row>
      <xdr:rowOff>0</xdr:rowOff>
    </xdr:from>
    <xdr:to>
      <xdr:col>8</xdr:col>
      <xdr:colOff>219075</xdr:colOff>
      <xdr:row>972</xdr:row>
      <xdr:rowOff>379800</xdr:rowOff>
    </xdr:to>
    <xdr:cxnSp macro="">
      <xdr:nvCxnSpPr>
        <xdr:cNvPr id="839" name="直線コネクタ 6">
          <a:extLst>
            <a:ext uri="{FF2B5EF4-FFF2-40B4-BE49-F238E27FC236}">
              <a16:creationId xmlns:a16="http://schemas.microsoft.com/office/drawing/2014/main" id="{C2C0FF09-92A4-4C6F-88FE-4B599F162252}"/>
            </a:ext>
          </a:extLst>
        </xdr:cNvPr>
        <xdr:cNvCxnSpPr/>
      </xdr:nvCxnSpPr>
      <xdr:spPr>
        <a:xfrm>
          <a:off x="2428875" y="2327338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975</xdr:row>
      <xdr:rowOff>9525</xdr:rowOff>
    </xdr:from>
    <xdr:to>
      <xdr:col>13</xdr:col>
      <xdr:colOff>219075</xdr:colOff>
      <xdr:row>979</xdr:row>
      <xdr:rowOff>0</xdr:rowOff>
    </xdr:to>
    <xdr:cxnSp macro="">
      <xdr:nvCxnSpPr>
        <xdr:cNvPr id="840" name="直線コネクタ 6">
          <a:extLst>
            <a:ext uri="{FF2B5EF4-FFF2-40B4-BE49-F238E27FC236}">
              <a16:creationId xmlns:a16="http://schemas.microsoft.com/office/drawing/2014/main" id="{4FF31CD5-B235-4B27-A413-634C2B577056}"/>
            </a:ext>
          </a:extLst>
        </xdr:cNvPr>
        <xdr:cNvCxnSpPr/>
      </xdr:nvCxnSpPr>
      <xdr:spPr>
        <a:xfrm>
          <a:off x="3810000" y="234114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975</xdr:row>
      <xdr:rowOff>9525</xdr:rowOff>
    </xdr:from>
    <xdr:to>
      <xdr:col>9</xdr:col>
      <xdr:colOff>57151</xdr:colOff>
      <xdr:row>977</xdr:row>
      <xdr:rowOff>371475</xdr:rowOff>
    </xdr:to>
    <xdr:cxnSp macro="">
      <xdr:nvCxnSpPr>
        <xdr:cNvPr id="841" name="直線コネクタ 6">
          <a:extLst>
            <a:ext uri="{FF2B5EF4-FFF2-40B4-BE49-F238E27FC236}">
              <a16:creationId xmlns:a16="http://schemas.microsoft.com/office/drawing/2014/main" id="{10F9A537-FEAF-4032-B3F2-8A53E6CE4B31}"/>
            </a:ext>
          </a:extLst>
        </xdr:cNvPr>
        <xdr:cNvCxnSpPr/>
      </xdr:nvCxnSpPr>
      <xdr:spPr>
        <a:xfrm>
          <a:off x="2543176" y="234114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975</xdr:row>
      <xdr:rowOff>9525</xdr:rowOff>
    </xdr:from>
    <xdr:to>
      <xdr:col>7</xdr:col>
      <xdr:colOff>228600</xdr:colOff>
      <xdr:row>977</xdr:row>
      <xdr:rowOff>370725</xdr:rowOff>
    </xdr:to>
    <xdr:cxnSp macro="">
      <xdr:nvCxnSpPr>
        <xdr:cNvPr id="842" name="直線コネクタ 6">
          <a:extLst>
            <a:ext uri="{FF2B5EF4-FFF2-40B4-BE49-F238E27FC236}">
              <a16:creationId xmlns:a16="http://schemas.microsoft.com/office/drawing/2014/main" id="{C04AD0ED-1EE8-4765-B716-588C232E22E2}"/>
            </a:ext>
          </a:extLst>
        </xdr:cNvPr>
        <xdr:cNvCxnSpPr/>
      </xdr:nvCxnSpPr>
      <xdr:spPr>
        <a:xfrm>
          <a:off x="2162175" y="2341149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975</xdr:row>
      <xdr:rowOff>9525</xdr:rowOff>
    </xdr:from>
    <xdr:to>
      <xdr:col>5</xdr:col>
      <xdr:colOff>171450</xdr:colOff>
      <xdr:row>977</xdr:row>
      <xdr:rowOff>371475</xdr:rowOff>
    </xdr:to>
    <xdr:cxnSp macro="">
      <xdr:nvCxnSpPr>
        <xdr:cNvPr id="843" name="直線コネクタ 6">
          <a:extLst>
            <a:ext uri="{FF2B5EF4-FFF2-40B4-BE49-F238E27FC236}">
              <a16:creationId xmlns:a16="http://schemas.microsoft.com/office/drawing/2014/main" id="{E7F00F1B-6EC0-4F9A-A343-CE4B50592556}"/>
            </a:ext>
          </a:extLst>
        </xdr:cNvPr>
        <xdr:cNvCxnSpPr/>
      </xdr:nvCxnSpPr>
      <xdr:spPr>
        <a:xfrm>
          <a:off x="1552575" y="2341149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969</xdr:row>
      <xdr:rowOff>9525</xdr:rowOff>
    </xdr:from>
    <xdr:to>
      <xdr:col>23</xdr:col>
      <xdr:colOff>171450</xdr:colOff>
      <xdr:row>971</xdr:row>
      <xdr:rowOff>0</xdr:rowOff>
    </xdr:to>
    <xdr:cxnSp macro="">
      <xdr:nvCxnSpPr>
        <xdr:cNvPr id="844" name="直線コネクタ 6">
          <a:extLst>
            <a:ext uri="{FF2B5EF4-FFF2-40B4-BE49-F238E27FC236}">
              <a16:creationId xmlns:a16="http://schemas.microsoft.com/office/drawing/2014/main" id="{3E6DA048-27D8-4205-9481-8299E65D7C60}"/>
            </a:ext>
          </a:extLst>
        </xdr:cNvPr>
        <xdr:cNvCxnSpPr/>
      </xdr:nvCxnSpPr>
      <xdr:spPr>
        <a:xfrm>
          <a:off x="6524625" y="2327433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975</xdr:row>
      <xdr:rowOff>9525</xdr:rowOff>
    </xdr:from>
    <xdr:to>
      <xdr:col>23</xdr:col>
      <xdr:colOff>171450</xdr:colOff>
      <xdr:row>979</xdr:row>
      <xdr:rowOff>0</xdr:rowOff>
    </xdr:to>
    <xdr:cxnSp macro="">
      <xdr:nvCxnSpPr>
        <xdr:cNvPr id="845" name="直線コネクタ 6">
          <a:extLst>
            <a:ext uri="{FF2B5EF4-FFF2-40B4-BE49-F238E27FC236}">
              <a16:creationId xmlns:a16="http://schemas.microsoft.com/office/drawing/2014/main" id="{E936F7B1-7C87-454E-B298-7184940D5454}"/>
            </a:ext>
          </a:extLst>
        </xdr:cNvPr>
        <xdr:cNvCxnSpPr/>
      </xdr:nvCxnSpPr>
      <xdr:spPr>
        <a:xfrm>
          <a:off x="6524625" y="234114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969</xdr:row>
      <xdr:rowOff>9525</xdr:rowOff>
    </xdr:from>
    <xdr:to>
      <xdr:col>22</xdr:col>
      <xdr:colOff>57150</xdr:colOff>
      <xdr:row>970</xdr:row>
      <xdr:rowOff>380925</xdr:rowOff>
    </xdr:to>
    <xdr:cxnSp macro="">
      <xdr:nvCxnSpPr>
        <xdr:cNvPr id="846" name="直線コネクタ 6">
          <a:extLst>
            <a:ext uri="{FF2B5EF4-FFF2-40B4-BE49-F238E27FC236}">
              <a16:creationId xmlns:a16="http://schemas.microsoft.com/office/drawing/2014/main" id="{08EEF5F2-4D3E-475C-9094-9F5D4D06DDEE}"/>
            </a:ext>
          </a:extLst>
        </xdr:cNvPr>
        <xdr:cNvCxnSpPr/>
      </xdr:nvCxnSpPr>
      <xdr:spPr>
        <a:xfrm>
          <a:off x="6134100" y="2327433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975</xdr:row>
      <xdr:rowOff>9525</xdr:rowOff>
    </xdr:from>
    <xdr:to>
      <xdr:col>22</xdr:col>
      <xdr:colOff>57150</xdr:colOff>
      <xdr:row>979</xdr:row>
      <xdr:rowOff>0</xdr:rowOff>
    </xdr:to>
    <xdr:cxnSp macro="">
      <xdr:nvCxnSpPr>
        <xdr:cNvPr id="847" name="直線コネクタ 6">
          <a:extLst>
            <a:ext uri="{FF2B5EF4-FFF2-40B4-BE49-F238E27FC236}">
              <a16:creationId xmlns:a16="http://schemas.microsoft.com/office/drawing/2014/main" id="{CBE9229B-D312-4070-8573-E9F0432CCAB2}"/>
            </a:ext>
          </a:extLst>
        </xdr:cNvPr>
        <xdr:cNvCxnSpPr/>
      </xdr:nvCxnSpPr>
      <xdr:spPr>
        <a:xfrm>
          <a:off x="6134100" y="234114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969</xdr:row>
      <xdr:rowOff>9525</xdr:rowOff>
    </xdr:from>
    <xdr:to>
      <xdr:col>20</xdr:col>
      <xdr:colOff>219075</xdr:colOff>
      <xdr:row>971</xdr:row>
      <xdr:rowOff>0</xdr:rowOff>
    </xdr:to>
    <xdr:cxnSp macro="">
      <xdr:nvCxnSpPr>
        <xdr:cNvPr id="848" name="直線コネクタ 6">
          <a:extLst>
            <a:ext uri="{FF2B5EF4-FFF2-40B4-BE49-F238E27FC236}">
              <a16:creationId xmlns:a16="http://schemas.microsoft.com/office/drawing/2014/main" id="{45C1EEAD-0519-4D95-AFFB-C97B2DBB49F0}"/>
            </a:ext>
          </a:extLst>
        </xdr:cNvPr>
        <xdr:cNvCxnSpPr/>
      </xdr:nvCxnSpPr>
      <xdr:spPr>
        <a:xfrm>
          <a:off x="5743575" y="2327433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975</xdr:row>
      <xdr:rowOff>9525</xdr:rowOff>
    </xdr:from>
    <xdr:to>
      <xdr:col>20</xdr:col>
      <xdr:colOff>209550</xdr:colOff>
      <xdr:row>979</xdr:row>
      <xdr:rowOff>0</xdr:rowOff>
    </xdr:to>
    <xdr:cxnSp macro="">
      <xdr:nvCxnSpPr>
        <xdr:cNvPr id="849" name="直線コネクタ 6">
          <a:extLst>
            <a:ext uri="{FF2B5EF4-FFF2-40B4-BE49-F238E27FC236}">
              <a16:creationId xmlns:a16="http://schemas.microsoft.com/office/drawing/2014/main" id="{B47587EF-4FFB-4826-BACC-C23223B7E756}"/>
            </a:ext>
          </a:extLst>
        </xdr:cNvPr>
        <xdr:cNvCxnSpPr/>
      </xdr:nvCxnSpPr>
      <xdr:spPr>
        <a:xfrm>
          <a:off x="5734050" y="2341149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981</xdr:row>
      <xdr:rowOff>9525</xdr:rowOff>
    </xdr:from>
    <xdr:to>
      <xdr:col>9</xdr:col>
      <xdr:colOff>76200</xdr:colOff>
      <xdr:row>982</xdr:row>
      <xdr:rowOff>9525</xdr:rowOff>
    </xdr:to>
    <xdr:cxnSp macro="">
      <xdr:nvCxnSpPr>
        <xdr:cNvPr id="850" name="直線コネクタ 6">
          <a:extLst>
            <a:ext uri="{FF2B5EF4-FFF2-40B4-BE49-F238E27FC236}">
              <a16:creationId xmlns:a16="http://schemas.microsoft.com/office/drawing/2014/main" id="{CB61DC85-AA89-43B0-A514-B3C50A864988}"/>
            </a:ext>
          </a:extLst>
        </xdr:cNvPr>
        <xdr:cNvCxnSpPr/>
      </xdr:nvCxnSpPr>
      <xdr:spPr>
        <a:xfrm>
          <a:off x="2562225" y="235486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981</xdr:row>
      <xdr:rowOff>9525</xdr:rowOff>
    </xdr:from>
    <xdr:to>
      <xdr:col>7</xdr:col>
      <xdr:colOff>238125</xdr:colOff>
      <xdr:row>982</xdr:row>
      <xdr:rowOff>9525</xdr:rowOff>
    </xdr:to>
    <xdr:cxnSp macro="">
      <xdr:nvCxnSpPr>
        <xdr:cNvPr id="851" name="直線コネクタ 6">
          <a:extLst>
            <a:ext uri="{FF2B5EF4-FFF2-40B4-BE49-F238E27FC236}">
              <a16:creationId xmlns:a16="http://schemas.microsoft.com/office/drawing/2014/main" id="{C498461B-E2AD-4D89-B6AB-430DB16AAA2B}"/>
            </a:ext>
          </a:extLst>
        </xdr:cNvPr>
        <xdr:cNvCxnSpPr/>
      </xdr:nvCxnSpPr>
      <xdr:spPr>
        <a:xfrm>
          <a:off x="2171700" y="235486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981</xdr:row>
      <xdr:rowOff>9525</xdr:rowOff>
    </xdr:from>
    <xdr:to>
      <xdr:col>6</xdr:col>
      <xdr:colOff>66675</xdr:colOff>
      <xdr:row>982</xdr:row>
      <xdr:rowOff>9525</xdr:rowOff>
    </xdr:to>
    <xdr:cxnSp macro="">
      <xdr:nvCxnSpPr>
        <xdr:cNvPr id="852" name="直線コネクタ 6">
          <a:extLst>
            <a:ext uri="{FF2B5EF4-FFF2-40B4-BE49-F238E27FC236}">
              <a16:creationId xmlns:a16="http://schemas.microsoft.com/office/drawing/2014/main" id="{66421DC7-5314-43C9-9882-E176201E66B8}"/>
            </a:ext>
          </a:extLst>
        </xdr:cNvPr>
        <xdr:cNvCxnSpPr/>
      </xdr:nvCxnSpPr>
      <xdr:spPr>
        <a:xfrm>
          <a:off x="1724025" y="2354865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1007</xdr:row>
      <xdr:rowOff>0</xdr:rowOff>
    </xdr:from>
    <xdr:to>
      <xdr:col>11</xdr:col>
      <xdr:colOff>171450</xdr:colOff>
      <xdr:row>1011</xdr:row>
      <xdr:rowOff>0</xdr:rowOff>
    </xdr:to>
    <xdr:cxnSp macro="">
      <xdr:nvCxnSpPr>
        <xdr:cNvPr id="853" name="直線コネクタ 6">
          <a:extLst>
            <a:ext uri="{FF2B5EF4-FFF2-40B4-BE49-F238E27FC236}">
              <a16:creationId xmlns:a16="http://schemas.microsoft.com/office/drawing/2014/main" id="{86A6121D-6254-4930-AB86-8A34606C5EFA}"/>
            </a:ext>
          </a:extLst>
        </xdr:cNvPr>
        <xdr:cNvCxnSpPr/>
      </xdr:nvCxnSpPr>
      <xdr:spPr>
        <a:xfrm>
          <a:off x="3209925" y="241420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1005</xdr:row>
      <xdr:rowOff>0</xdr:rowOff>
    </xdr:from>
    <xdr:to>
      <xdr:col>11</xdr:col>
      <xdr:colOff>171450</xdr:colOff>
      <xdr:row>1006</xdr:row>
      <xdr:rowOff>0</xdr:rowOff>
    </xdr:to>
    <xdr:cxnSp macro="">
      <xdr:nvCxnSpPr>
        <xdr:cNvPr id="854" name="直線コネクタ 6">
          <a:extLst>
            <a:ext uri="{FF2B5EF4-FFF2-40B4-BE49-F238E27FC236}">
              <a16:creationId xmlns:a16="http://schemas.microsoft.com/office/drawing/2014/main" id="{5ECE0853-C94C-434E-8889-4D50B6F3D9F3}"/>
            </a:ext>
          </a:extLst>
        </xdr:cNvPr>
        <xdr:cNvCxnSpPr/>
      </xdr:nvCxnSpPr>
      <xdr:spPr>
        <a:xfrm>
          <a:off x="3209925" y="240963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1005</xdr:row>
      <xdr:rowOff>0</xdr:rowOff>
    </xdr:from>
    <xdr:to>
      <xdr:col>10</xdr:col>
      <xdr:colOff>57150</xdr:colOff>
      <xdr:row>1006</xdr:row>
      <xdr:rowOff>0</xdr:rowOff>
    </xdr:to>
    <xdr:cxnSp macro="">
      <xdr:nvCxnSpPr>
        <xdr:cNvPr id="855" name="直線コネクタ 6">
          <a:extLst>
            <a:ext uri="{FF2B5EF4-FFF2-40B4-BE49-F238E27FC236}">
              <a16:creationId xmlns:a16="http://schemas.microsoft.com/office/drawing/2014/main" id="{0D1F9E0D-2869-48BB-A479-26317FDA4D08}"/>
            </a:ext>
          </a:extLst>
        </xdr:cNvPr>
        <xdr:cNvCxnSpPr/>
      </xdr:nvCxnSpPr>
      <xdr:spPr>
        <a:xfrm>
          <a:off x="2819400" y="240963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1007</xdr:row>
      <xdr:rowOff>0</xdr:rowOff>
    </xdr:from>
    <xdr:to>
      <xdr:col>10</xdr:col>
      <xdr:colOff>57150</xdr:colOff>
      <xdr:row>1011</xdr:row>
      <xdr:rowOff>0</xdr:rowOff>
    </xdr:to>
    <xdr:cxnSp macro="">
      <xdr:nvCxnSpPr>
        <xdr:cNvPr id="856" name="直線コネクタ 6">
          <a:extLst>
            <a:ext uri="{FF2B5EF4-FFF2-40B4-BE49-F238E27FC236}">
              <a16:creationId xmlns:a16="http://schemas.microsoft.com/office/drawing/2014/main" id="{44BA09E2-0DCB-4A04-9A51-BC2A43D2C618}"/>
            </a:ext>
          </a:extLst>
        </xdr:cNvPr>
        <xdr:cNvCxnSpPr/>
      </xdr:nvCxnSpPr>
      <xdr:spPr>
        <a:xfrm>
          <a:off x="2819400" y="2414206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1013</xdr:row>
      <xdr:rowOff>9525</xdr:rowOff>
    </xdr:from>
    <xdr:to>
      <xdr:col>16</xdr:col>
      <xdr:colOff>171450</xdr:colOff>
      <xdr:row>1017</xdr:row>
      <xdr:rowOff>0</xdr:rowOff>
    </xdr:to>
    <xdr:cxnSp macro="">
      <xdr:nvCxnSpPr>
        <xdr:cNvPr id="857" name="直線コネクタ 6">
          <a:extLst>
            <a:ext uri="{FF2B5EF4-FFF2-40B4-BE49-F238E27FC236}">
              <a16:creationId xmlns:a16="http://schemas.microsoft.com/office/drawing/2014/main" id="{4BB334B7-11B4-4D2B-991F-55626A509D6E}"/>
            </a:ext>
          </a:extLst>
        </xdr:cNvPr>
        <xdr:cNvCxnSpPr/>
      </xdr:nvCxnSpPr>
      <xdr:spPr>
        <a:xfrm>
          <a:off x="4591050" y="242801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1013</xdr:row>
      <xdr:rowOff>9525</xdr:rowOff>
    </xdr:from>
    <xdr:to>
      <xdr:col>15</xdr:col>
      <xdr:colOff>57150</xdr:colOff>
      <xdr:row>1017</xdr:row>
      <xdr:rowOff>0</xdr:rowOff>
    </xdr:to>
    <xdr:cxnSp macro="">
      <xdr:nvCxnSpPr>
        <xdr:cNvPr id="858" name="直線コネクタ 6">
          <a:extLst>
            <a:ext uri="{FF2B5EF4-FFF2-40B4-BE49-F238E27FC236}">
              <a16:creationId xmlns:a16="http://schemas.microsoft.com/office/drawing/2014/main" id="{CD0E3B20-12D8-4057-A079-53BB65369275}"/>
            </a:ext>
          </a:extLst>
        </xdr:cNvPr>
        <xdr:cNvCxnSpPr/>
      </xdr:nvCxnSpPr>
      <xdr:spPr>
        <a:xfrm>
          <a:off x="4200525" y="242801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1013</xdr:row>
      <xdr:rowOff>9525</xdr:rowOff>
    </xdr:from>
    <xdr:to>
      <xdr:col>10</xdr:col>
      <xdr:colOff>171450</xdr:colOff>
      <xdr:row>1015</xdr:row>
      <xdr:rowOff>371475</xdr:rowOff>
    </xdr:to>
    <xdr:cxnSp macro="">
      <xdr:nvCxnSpPr>
        <xdr:cNvPr id="859" name="直線コネクタ 6">
          <a:extLst>
            <a:ext uri="{FF2B5EF4-FFF2-40B4-BE49-F238E27FC236}">
              <a16:creationId xmlns:a16="http://schemas.microsoft.com/office/drawing/2014/main" id="{D9C0EB93-2E6E-432A-B479-D81303C03149}"/>
            </a:ext>
          </a:extLst>
        </xdr:cNvPr>
        <xdr:cNvCxnSpPr/>
      </xdr:nvCxnSpPr>
      <xdr:spPr>
        <a:xfrm>
          <a:off x="2933700" y="242801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1005</xdr:row>
      <xdr:rowOff>0</xdr:rowOff>
    </xdr:from>
    <xdr:to>
      <xdr:col>8</xdr:col>
      <xdr:colOff>228600</xdr:colOff>
      <xdr:row>1006</xdr:row>
      <xdr:rowOff>0</xdr:rowOff>
    </xdr:to>
    <xdr:cxnSp macro="">
      <xdr:nvCxnSpPr>
        <xdr:cNvPr id="860" name="直線コネクタ 6">
          <a:extLst>
            <a:ext uri="{FF2B5EF4-FFF2-40B4-BE49-F238E27FC236}">
              <a16:creationId xmlns:a16="http://schemas.microsoft.com/office/drawing/2014/main" id="{AE7ECA57-4D58-4C2F-8A3A-F07470807246}"/>
            </a:ext>
          </a:extLst>
        </xdr:cNvPr>
        <xdr:cNvCxnSpPr/>
      </xdr:nvCxnSpPr>
      <xdr:spPr>
        <a:xfrm>
          <a:off x="2438400" y="2409634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1007</xdr:row>
      <xdr:rowOff>0</xdr:rowOff>
    </xdr:from>
    <xdr:to>
      <xdr:col>8</xdr:col>
      <xdr:colOff>219075</xdr:colOff>
      <xdr:row>1010</xdr:row>
      <xdr:rowOff>379800</xdr:rowOff>
    </xdr:to>
    <xdr:cxnSp macro="">
      <xdr:nvCxnSpPr>
        <xdr:cNvPr id="861" name="直線コネクタ 6">
          <a:extLst>
            <a:ext uri="{FF2B5EF4-FFF2-40B4-BE49-F238E27FC236}">
              <a16:creationId xmlns:a16="http://schemas.microsoft.com/office/drawing/2014/main" id="{7BE42393-2E38-40D1-B43A-1173C97ADE62}"/>
            </a:ext>
          </a:extLst>
        </xdr:cNvPr>
        <xdr:cNvCxnSpPr/>
      </xdr:nvCxnSpPr>
      <xdr:spPr>
        <a:xfrm>
          <a:off x="2428875" y="2414206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1013</xdr:row>
      <xdr:rowOff>9525</xdr:rowOff>
    </xdr:from>
    <xdr:to>
      <xdr:col>13</xdr:col>
      <xdr:colOff>219075</xdr:colOff>
      <xdr:row>1017</xdr:row>
      <xdr:rowOff>0</xdr:rowOff>
    </xdr:to>
    <xdr:cxnSp macro="">
      <xdr:nvCxnSpPr>
        <xdr:cNvPr id="862" name="直線コネクタ 6">
          <a:extLst>
            <a:ext uri="{FF2B5EF4-FFF2-40B4-BE49-F238E27FC236}">
              <a16:creationId xmlns:a16="http://schemas.microsoft.com/office/drawing/2014/main" id="{FEF8EE55-1B8D-49D1-B201-05AB17BEAB98}"/>
            </a:ext>
          </a:extLst>
        </xdr:cNvPr>
        <xdr:cNvCxnSpPr/>
      </xdr:nvCxnSpPr>
      <xdr:spPr>
        <a:xfrm>
          <a:off x="3810000" y="242801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1013</xdr:row>
      <xdr:rowOff>9525</xdr:rowOff>
    </xdr:from>
    <xdr:to>
      <xdr:col>9</xdr:col>
      <xdr:colOff>57151</xdr:colOff>
      <xdr:row>1015</xdr:row>
      <xdr:rowOff>371475</xdr:rowOff>
    </xdr:to>
    <xdr:cxnSp macro="">
      <xdr:nvCxnSpPr>
        <xdr:cNvPr id="863" name="直線コネクタ 6">
          <a:extLst>
            <a:ext uri="{FF2B5EF4-FFF2-40B4-BE49-F238E27FC236}">
              <a16:creationId xmlns:a16="http://schemas.microsoft.com/office/drawing/2014/main" id="{81E97895-07E1-4C2A-AE14-A55C8B32C854}"/>
            </a:ext>
          </a:extLst>
        </xdr:cNvPr>
        <xdr:cNvCxnSpPr/>
      </xdr:nvCxnSpPr>
      <xdr:spPr>
        <a:xfrm>
          <a:off x="2543176" y="242801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1013</xdr:row>
      <xdr:rowOff>9525</xdr:rowOff>
    </xdr:from>
    <xdr:to>
      <xdr:col>7</xdr:col>
      <xdr:colOff>228600</xdr:colOff>
      <xdr:row>1015</xdr:row>
      <xdr:rowOff>370725</xdr:rowOff>
    </xdr:to>
    <xdr:cxnSp macro="">
      <xdr:nvCxnSpPr>
        <xdr:cNvPr id="864" name="直線コネクタ 6">
          <a:extLst>
            <a:ext uri="{FF2B5EF4-FFF2-40B4-BE49-F238E27FC236}">
              <a16:creationId xmlns:a16="http://schemas.microsoft.com/office/drawing/2014/main" id="{84BBACC1-433E-4CCF-96D2-A9AA38C85775}"/>
            </a:ext>
          </a:extLst>
        </xdr:cNvPr>
        <xdr:cNvCxnSpPr/>
      </xdr:nvCxnSpPr>
      <xdr:spPr>
        <a:xfrm>
          <a:off x="2162175" y="2428017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1013</xdr:row>
      <xdr:rowOff>9525</xdr:rowOff>
    </xdr:from>
    <xdr:to>
      <xdr:col>5</xdr:col>
      <xdr:colOff>171450</xdr:colOff>
      <xdr:row>1015</xdr:row>
      <xdr:rowOff>371475</xdr:rowOff>
    </xdr:to>
    <xdr:cxnSp macro="">
      <xdr:nvCxnSpPr>
        <xdr:cNvPr id="865" name="直線コネクタ 6">
          <a:extLst>
            <a:ext uri="{FF2B5EF4-FFF2-40B4-BE49-F238E27FC236}">
              <a16:creationId xmlns:a16="http://schemas.microsoft.com/office/drawing/2014/main" id="{2600DC31-C689-4298-A1B4-21A71E4A7E31}"/>
            </a:ext>
          </a:extLst>
        </xdr:cNvPr>
        <xdr:cNvCxnSpPr/>
      </xdr:nvCxnSpPr>
      <xdr:spPr>
        <a:xfrm>
          <a:off x="1552575" y="2428017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1007</xdr:row>
      <xdr:rowOff>9525</xdr:rowOff>
    </xdr:from>
    <xdr:to>
      <xdr:col>23</xdr:col>
      <xdr:colOff>171450</xdr:colOff>
      <xdr:row>1009</xdr:row>
      <xdr:rowOff>0</xdr:rowOff>
    </xdr:to>
    <xdr:cxnSp macro="">
      <xdr:nvCxnSpPr>
        <xdr:cNvPr id="866" name="直線コネクタ 6">
          <a:extLst>
            <a:ext uri="{FF2B5EF4-FFF2-40B4-BE49-F238E27FC236}">
              <a16:creationId xmlns:a16="http://schemas.microsoft.com/office/drawing/2014/main" id="{A813312D-F1E4-44E8-95CB-14EB4D1B4657}"/>
            </a:ext>
          </a:extLst>
        </xdr:cNvPr>
        <xdr:cNvCxnSpPr/>
      </xdr:nvCxnSpPr>
      <xdr:spPr>
        <a:xfrm>
          <a:off x="6524625" y="241430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1013</xdr:row>
      <xdr:rowOff>9525</xdr:rowOff>
    </xdr:from>
    <xdr:to>
      <xdr:col>23</xdr:col>
      <xdr:colOff>171450</xdr:colOff>
      <xdr:row>1017</xdr:row>
      <xdr:rowOff>0</xdr:rowOff>
    </xdr:to>
    <xdr:cxnSp macro="">
      <xdr:nvCxnSpPr>
        <xdr:cNvPr id="867" name="直線コネクタ 6">
          <a:extLst>
            <a:ext uri="{FF2B5EF4-FFF2-40B4-BE49-F238E27FC236}">
              <a16:creationId xmlns:a16="http://schemas.microsoft.com/office/drawing/2014/main" id="{9BB0D992-12BE-44B3-8EB1-30F436F9AF6A}"/>
            </a:ext>
          </a:extLst>
        </xdr:cNvPr>
        <xdr:cNvCxnSpPr/>
      </xdr:nvCxnSpPr>
      <xdr:spPr>
        <a:xfrm>
          <a:off x="6524625" y="242801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1007</xdr:row>
      <xdr:rowOff>9525</xdr:rowOff>
    </xdr:from>
    <xdr:to>
      <xdr:col>22</xdr:col>
      <xdr:colOff>57150</xdr:colOff>
      <xdr:row>1008</xdr:row>
      <xdr:rowOff>380925</xdr:rowOff>
    </xdr:to>
    <xdr:cxnSp macro="">
      <xdr:nvCxnSpPr>
        <xdr:cNvPr id="868" name="直線コネクタ 6">
          <a:extLst>
            <a:ext uri="{FF2B5EF4-FFF2-40B4-BE49-F238E27FC236}">
              <a16:creationId xmlns:a16="http://schemas.microsoft.com/office/drawing/2014/main" id="{94DE84B7-BB05-4EF0-A2A7-E50A0385CD97}"/>
            </a:ext>
          </a:extLst>
        </xdr:cNvPr>
        <xdr:cNvCxnSpPr/>
      </xdr:nvCxnSpPr>
      <xdr:spPr>
        <a:xfrm>
          <a:off x="6134100" y="2414301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1013</xdr:row>
      <xdr:rowOff>9525</xdr:rowOff>
    </xdr:from>
    <xdr:to>
      <xdr:col>22</xdr:col>
      <xdr:colOff>57150</xdr:colOff>
      <xdr:row>1017</xdr:row>
      <xdr:rowOff>0</xdr:rowOff>
    </xdr:to>
    <xdr:cxnSp macro="">
      <xdr:nvCxnSpPr>
        <xdr:cNvPr id="869" name="直線コネクタ 6">
          <a:extLst>
            <a:ext uri="{FF2B5EF4-FFF2-40B4-BE49-F238E27FC236}">
              <a16:creationId xmlns:a16="http://schemas.microsoft.com/office/drawing/2014/main" id="{2569950E-E718-41A1-BF9C-0C6A74108676}"/>
            </a:ext>
          </a:extLst>
        </xdr:cNvPr>
        <xdr:cNvCxnSpPr/>
      </xdr:nvCxnSpPr>
      <xdr:spPr>
        <a:xfrm>
          <a:off x="6134100" y="242801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1007</xdr:row>
      <xdr:rowOff>9525</xdr:rowOff>
    </xdr:from>
    <xdr:to>
      <xdr:col>20</xdr:col>
      <xdr:colOff>219075</xdr:colOff>
      <xdr:row>1009</xdr:row>
      <xdr:rowOff>0</xdr:rowOff>
    </xdr:to>
    <xdr:cxnSp macro="">
      <xdr:nvCxnSpPr>
        <xdr:cNvPr id="870" name="直線コネクタ 6">
          <a:extLst>
            <a:ext uri="{FF2B5EF4-FFF2-40B4-BE49-F238E27FC236}">
              <a16:creationId xmlns:a16="http://schemas.microsoft.com/office/drawing/2014/main" id="{4DF707EB-AB95-4C8D-9E41-1A735CB2DA88}"/>
            </a:ext>
          </a:extLst>
        </xdr:cNvPr>
        <xdr:cNvCxnSpPr/>
      </xdr:nvCxnSpPr>
      <xdr:spPr>
        <a:xfrm>
          <a:off x="5743575" y="2414301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1013</xdr:row>
      <xdr:rowOff>9525</xdr:rowOff>
    </xdr:from>
    <xdr:to>
      <xdr:col>20</xdr:col>
      <xdr:colOff>209550</xdr:colOff>
      <xdr:row>1017</xdr:row>
      <xdr:rowOff>0</xdr:rowOff>
    </xdr:to>
    <xdr:cxnSp macro="">
      <xdr:nvCxnSpPr>
        <xdr:cNvPr id="871" name="直線コネクタ 6">
          <a:extLst>
            <a:ext uri="{FF2B5EF4-FFF2-40B4-BE49-F238E27FC236}">
              <a16:creationId xmlns:a16="http://schemas.microsoft.com/office/drawing/2014/main" id="{5CEF9E70-ED9C-4E24-8366-D96F8C518100}"/>
            </a:ext>
          </a:extLst>
        </xdr:cNvPr>
        <xdr:cNvCxnSpPr/>
      </xdr:nvCxnSpPr>
      <xdr:spPr>
        <a:xfrm>
          <a:off x="5734050" y="2428017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1019</xdr:row>
      <xdr:rowOff>9525</xdr:rowOff>
    </xdr:from>
    <xdr:to>
      <xdr:col>9</xdr:col>
      <xdr:colOff>76200</xdr:colOff>
      <xdr:row>1020</xdr:row>
      <xdr:rowOff>9525</xdr:rowOff>
    </xdr:to>
    <xdr:cxnSp macro="">
      <xdr:nvCxnSpPr>
        <xdr:cNvPr id="872" name="直線コネクタ 6">
          <a:extLst>
            <a:ext uri="{FF2B5EF4-FFF2-40B4-BE49-F238E27FC236}">
              <a16:creationId xmlns:a16="http://schemas.microsoft.com/office/drawing/2014/main" id="{00760749-50E2-4346-9ABB-B7370AF45EA8}"/>
            </a:ext>
          </a:extLst>
        </xdr:cNvPr>
        <xdr:cNvCxnSpPr/>
      </xdr:nvCxnSpPr>
      <xdr:spPr>
        <a:xfrm>
          <a:off x="2562225" y="244173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1019</xdr:row>
      <xdr:rowOff>9525</xdr:rowOff>
    </xdr:from>
    <xdr:to>
      <xdr:col>7</xdr:col>
      <xdr:colOff>238125</xdr:colOff>
      <xdr:row>1020</xdr:row>
      <xdr:rowOff>9525</xdr:rowOff>
    </xdr:to>
    <xdr:cxnSp macro="">
      <xdr:nvCxnSpPr>
        <xdr:cNvPr id="873" name="直線コネクタ 6">
          <a:extLst>
            <a:ext uri="{FF2B5EF4-FFF2-40B4-BE49-F238E27FC236}">
              <a16:creationId xmlns:a16="http://schemas.microsoft.com/office/drawing/2014/main" id="{B497D5AF-56AB-45EE-AFD0-07A0CAFB90A0}"/>
            </a:ext>
          </a:extLst>
        </xdr:cNvPr>
        <xdr:cNvCxnSpPr/>
      </xdr:nvCxnSpPr>
      <xdr:spPr>
        <a:xfrm>
          <a:off x="2171700" y="244173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1019</xdr:row>
      <xdr:rowOff>9525</xdr:rowOff>
    </xdr:from>
    <xdr:to>
      <xdr:col>6</xdr:col>
      <xdr:colOff>66675</xdr:colOff>
      <xdr:row>1020</xdr:row>
      <xdr:rowOff>9525</xdr:rowOff>
    </xdr:to>
    <xdr:cxnSp macro="">
      <xdr:nvCxnSpPr>
        <xdr:cNvPr id="874" name="直線コネクタ 6">
          <a:extLst>
            <a:ext uri="{FF2B5EF4-FFF2-40B4-BE49-F238E27FC236}">
              <a16:creationId xmlns:a16="http://schemas.microsoft.com/office/drawing/2014/main" id="{A2C02E08-C3F4-4420-9B16-30BE718163C2}"/>
            </a:ext>
          </a:extLst>
        </xdr:cNvPr>
        <xdr:cNvCxnSpPr/>
      </xdr:nvCxnSpPr>
      <xdr:spPr>
        <a:xfrm>
          <a:off x="1724025" y="2441733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1045</xdr:row>
      <xdr:rowOff>0</xdr:rowOff>
    </xdr:from>
    <xdr:to>
      <xdr:col>11</xdr:col>
      <xdr:colOff>171450</xdr:colOff>
      <xdr:row>1049</xdr:row>
      <xdr:rowOff>0</xdr:rowOff>
    </xdr:to>
    <xdr:cxnSp macro="">
      <xdr:nvCxnSpPr>
        <xdr:cNvPr id="875" name="直線コネクタ 6">
          <a:extLst>
            <a:ext uri="{FF2B5EF4-FFF2-40B4-BE49-F238E27FC236}">
              <a16:creationId xmlns:a16="http://schemas.microsoft.com/office/drawing/2014/main" id="{82E69A71-0C1A-4E2B-B23B-166601A27979}"/>
            </a:ext>
          </a:extLst>
        </xdr:cNvPr>
        <xdr:cNvCxnSpPr/>
      </xdr:nvCxnSpPr>
      <xdr:spPr>
        <a:xfrm>
          <a:off x="3209925" y="250107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1043</xdr:row>
      <xdr:rowOff>0</xdr:rowOff>
    </xdr:from>
    <xdr:to>
      <xdr:col>11</xdr:col>
      <xdr:colOff>171450</xdr:colOff>
      <xdr:row>1044</xdr:row>
      <xdr:rowOff>0</xdr:rowOff>
    </xdr:to>
    <xdr:cxnSp macro="">
      <xdr:nvCxnSpPr>
        <xdr:cNvPr id="876" name="直線コネクタ 6">
          <a:extLst>
            <a:ext uri="{FF2B5EF4-FFF2-40B4-BE49-F238E27FC236}">
              <a16:creationId xmlns:a16="http://schemas.microsoft.com/office/drawing/2014/main" id="{8E9A8D5F-80C7-49C6-BBB9-EBC972768CCA}"/>
            </a:ext>
          </a:extLst>
        </xdr:cNvPr>
        <xdr:cNvCxnSpPr/>
      </xdr:nvCxnSpPr>
      <xdr:spPr>
        <a:xfrm>
          <a:off x="3209925" y="249650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1043</xdr:row>
      <xdr:rowOff>0</xdr:rowOff>
    </xdr:from>
    <xdr:to>
      <xdr:col>10</xdr:col>
      <xdr:colOff>57150</xdr:colOff>
      <xdr:row>1044</xdr:row>
      <xdr:rowOff>0</xdr:rowOff>
    </xdr:to>
    <xdr:cxnSp macro="">
      <xdr:nvCxnSpPr>
        <xdr:cNvPr id="877" name="直線コネクタ 6">
          <a:extLst>
            <a:ext uri="{FF2B5EF4-FFF2-40B4-BE49-F238E27FC236}">
              <a16:creationId xmlns:a16="http://schemas.microsoft.com/office/drawing/2014/main" id="{638A689D-7014-4DEC-B566-784AEE9C7BD2}"/>
            </a:ext>
          </a:extLst>
        </xdr:cNvPr>
        <xdr:cNvCxnSpPr/>
      </xdr:nvCxnSpPr>
      <xdr:spPr>
        <a:xfrm>
          <a:off x="2819400" y="249650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1045</xdr:row>
      <xdr:rowOff>0</xdr:rowOff>
    </xdr:from>
    <xdr:to>
      <xdr:col>10</xdr:col>
      <xdr:colOff>57150</xdr:colOff>
      <xdr:row>1049</xdr:row>
      <xdr:rowOff>0</xdr:rowOff>
    </xdr:to>
    <xdr:cxnSp macro="">
      <xdr:nvCxnSpPr>
        <xdr:cNvPr id="878" name="直線コネクタ 6">
          <a:extLst>
            <a:ext uri="{FF2B5EF4-FFF2-40B4-BE49-F238E27FC236}">
              <a16:creationId xmlns:a16="http://schemas.microsoft.com/office/drawing/2014/main" id="{73FC3844-334A-4591-A31C-970EA27EC9A9}"/>
            </a:ext>
          </a:extLst>
        </xdr:cNvPr>
        <xdr:cNvCxnSpPr/>
      </xdr:nvCxnSpPr>
      <xdr:spPr>
        <a:xfrm>
          <a:off x="2819400" y="2501074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1051</xdr:row>
      <xdr:rowOff>9525</xdr:rowOff>
    </xdr:from>
    <xdr:to>
      <xdr:col>16</xdr:col>
      <xdr:colOff>171450</xdr:colOff>
      <xdr:row>1055</xdr:row>
      <xdr:rowOff>0</xdr:rowOff>
    </xdr:to>
    <xdr:cxnSp macro="">
      <xdr:nvCxnSpPr>
        <xdr:cNvPr id="879" name="直線コネクタ 6">
          <a:extLst>
            <a:ext uri="{FF2B5EF4-FFF2-40B4-BE49-F238E27FC236}">
              <a16:creationId xmlns:a16="http://schemas.microsoft.com/office/drawing/2014/main" id="{96B6F4C5-3EF1-48BE-8A27-0A343D3A9876}"/>
            </a:ext>
          </a:extLst>
        </xdr:cNvPr>
        <xdr:cNvCxnSpPr/>
      </xdr:nvCxnSpPr>
      <xdr:spPr>
        <a:xfrm>
          <a:off x="4591050" y="251488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1051</xdr:row>
      <xdr:rowOff>9525</xdr:rowOff>
    </xdr:from>
    <xdr:to>
      <xdr:col>15</xdr:col>
      <xdr:colOff>57150</xdr:colOff>
      <xdr:row>1055</xdr:row>
      <xdr:rowOff>0</xdr:rowOff>
    </xdr:to>
    <xdr:cxnSp macro="">
      <xdr:nvCxnSpPr>
        <xdr:cNvPr id="880" name="直線コネクタ 6">
          <a:extLst>
            <a:ext uri="{FF2B5EF4-FFF2-40B4-BE49-F238E27FC236}">
              <a16:creationId xmlns:a16="http://schemas.microsoft.com/office/drawing/2014/main" id="{6B6187BD-36B3-4F27-A7D0-1DF0D9FA577D}"/>
            </a:ext>
          </a:extLst>
        </xdr:cNvPr>
        <xdr:cNvCxnSpPr/>
      </xdr:nvCxnSpPr>
      <xdr:spPr>
        <a:xfrm>
          <a:off x="4200525" y="251488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1051</xdr:row>
      <xdr:rowOff>9525</xdr:rowOff>
    </xdr:from>
    <xdr:to>
      <xdr:col>10</xdr:col>
      <xdr:colOff>171450</xdr:colOff>
      <xdr:row>1053</xdr:row>
      <xdr:rowOff>371475</xdr:rowOff>
    </xdr:to>
    <xdr:cxnSp macro="">
      <xdr:nvCxnSpPr>
        <xdr:cNvPr id="881" name="直線コネクタ 6">
          <a:extLst>
            <a:ext uri="{FF2B5EF4-FFF2-40B4-BE49-F238E27FC236}">
              <a16:creationId xmlns:a16="http://schemas.microsoft.com/office/drawing/2014/main" id="{3EC799E9-3DA4-4AB0-BEAE-5EE2C9442B88}"/>
            </a:ext>
          </a:extLst>
        </xdr:cNvPr>
        <xdr:cNvCxnSpPr/>
      </xdr:nvCxnSpPr>
      <xdr:spPr>
        <a:xfrm>
          <a:off x="2933700" y="251488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1043</xdr:row>
      <xdr:rowOff>0</xdr:rowOff>
    </xdr:from>
    <xdr:to>
      <xdr:col>8</xdr:col>
      <xdr:colOff>228600</xdr:colOff>
      <xdr:row>1044</xdr:row>
      <xdr:rowOff>0</xdr:rowOff>
    </xdr:to>
    <xdr:cxnSp macro="">
      <xdr:nvCxnSpPr>
        <xdr:cNvPr id="882" name="直線コネクタ 6">
          <a:extLst>
            <a:ext uri="{FF2B5EF4-FFF2-40B4-BE49-F238E27FC236}">
              <a16:creationId xmlns:a16="http://schemas.microsoft.com/office/drawing/2014/main" id="{702AE0F8-9E62-4723-A9DA-85FC77FE1766}"/>
            </a:ext>
          </a:extLst>
        </xdr:cNvPr>
        <xdr:cNvCxnSpPr/>
      </xdr:nvCxnSpPr>
      <xdr:spPr>
        <a:xfrm>
          <a:off x="2438400" y="2496502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1045</xdr:row>
      <xdr:rowOff>0</xdr:rowOff>
    </xdr:from>
    <xdr:to>
      <xdr:col>8</xdr:col>
      <xdr:colOff>219075</xdr:colOff>
      <xdr:row>1048</xdr:row>
      <xdr:rowOff>379800</xdr:rowOff>
    </xdr:to>
    <xdr:cxnSp macro="">
      <xdr:nvCxnSpPr>
        <xdr:cNvPr id="883" name="直線コネクタ 6">
          <a:extLst>
            <a:ext uri="{FF2B5EF4-FFF2-40B4-BE49-F238E27FC236}">
              <a16:creationId xmlns:a16="http://schemas.microsoft.com/office/drawing/2014/main" id="{1D28F756-1927-409A-8FC5-A62AAE96D00E}"/>
            </a:ext>
          </a:extLst>
        </xdr:cNvPr>
        <xdr:cNvCxnSpPr/>
      </xdr:nvCxnSpPr>
      <xdr:spPr>
        <a:xfrm>
          <a:off x="2428875" y="2501074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1051</xdr:row>
      <xdr:rowOff>9525</xdr:rowOff>
    </xdr:from>
    <xdr:to>
      <xdr:col>13</xdr:col>
      <xdr:colOff>219075</xdr:colOff>
      <xdr:row>1055</xdr:row>
      <xdr:rowOff>0</xdr:rowOff>
    </xdr:to>
    <xdr:cxnSp macro="">
      <xdr:nvCxnSpPr>
        <xdr:cNvPr id="884" name="直線コネクタ 6">
          <a:extLst>
            <a:ext uri="{FF2B5EF4-FFF2-40B4-BE49-F238E27FC236}">
              <a16:creationId xmlns:a16="http://schemas.microsoft.com/office/drawing/2014/main" id="{98B8F2B6-D5C2-44C5-9FA7-23E4112985FA}"/>
            </a:ext>
          </a:extLst>
        </xdr:cNvPr>
        <xdr:cNvCxnSpPr/>
      </xdr:nvCxnSpPr>
      <xdr:spPr>
        <a:xfrm>
          <a:off x="3810000" y="251488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1051</xdr:row>
      <xdr:rowOff>9525</xdr:rowOff>
    </xdr:from>
    <xdr:to>
      <xdr:col>9</xdr:col>
      <xdr:colOff>57151</xdr:colOff>
      <xdr:row>1053</xdr:row>
      <xdr:rowOff>371475</xdr:rowOff>
    </xdr:to>
    <xdr:cxnSp macro="">
      <xdr:nvCxnSpPr>
        <xdr:cNvPr id="885" name="直線コネクタ 6">
          <a:extLst>
            <a:ext uri="{FF2B5EF4-FFF2-40B4-BE49-F238E27FC236}">
              <a16:creationId xmlns:a16="http://schemas.microsoft.com/office/drawing/2014/main" id="{15A190FE-D07E-45E9-9AF5-47B9EA7B4EF9}"/>
            </a:ext>
          </a:extLst>
        </xdr:cNvPr>
        <xdr:cNvCxnSpPr/>
      </xdr:nvCxnSpPr>
      <xdr:spPr>
        <a:xfrm>
          <a:off x="2543176" y="251488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1051</xdr:row>
      <xdr:rowOff>9525</xdr:rowOff>
    </xdr:from>
    <xdr:to>
      <xdr:col>7</xdr:col>
      <xdr:colOff>228600</xdr:colOff>
      <xdr:row>1053</xdr:row>
      <xdr:rowOff>370725</xdr:rowOff>
    </xdr:to>
    <xdr:cxnSp macro="">
      <xdr:nvCxnSpPr>
        <xdr:cNvPr id="886" name="直線コネクタ 6">
          <a:extLst>
            <a:ext uri="{FF2B5EF4-FFF2-40B4-BE49-F238E27FC236}">
              <a16:creationId xmlns:a16="http://schemas.microsoft.com/office/drawing/2014/main" id="{8C1CA545-2FB3-4C3D-8907-4330EB9C7B13}"/>
            </a:ext>
          </a:extLst>
        </xdr:cNvPr>
        <xdr:cNvCxnSpPr/>
      </xdr:nvCxnSpPr>
      <xdr:spPr>
        <a:xfrm>
          <a:off x="2162175" y="2514885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1051</xdr:row>
      <xdr:rowOff>9525</xdr:rowOff>
    </xdr:from>
    <xdr:to>
      <xdr:col>5</xdr:col>
      <xdr:colOff>171450</xdr:colOff>
      <xdr:row>1053</xdr:row>
      <xdr:rowOff>371475</xdr:rowOff>
    </xdr:to>
    <xdr:cxnSp macro="">
      <xdr:nvCxnSpPr>
        <xdr:cNvPr id="887" name="直線コネクタ 6">
          <a:extLst>
            <a:ext uri="{FF2B5EF4-FFF2-40B4-BE49-F238E27FC236}">
              <a16:creationId xmlns:a16="http://schemas.microsoft.com/office/drawing/2014/main" id="{01AA05B7-0C08-45B9-9E6E-FB55E2C450E0}"/>
            </a:ext>
          </a:extLst>
        </xdr:cNvPr>
        <xdr:cNvCxnSpPr/>
      </xdr:nvCxnSpPr>
      <xdr:spPr>
        <a:xfrm>
          <a:off x="1552575" y="2514885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1045</xdr:row>
      <xdr:rowOff>9525</xdr:rowOff>
    </xdr:from>
    <xdr:to>
      <xdr:col>23</xdr:col>
      <xdr:colOff>171450</xdr:colOff>
      <xdr:row>1047</xdr:row>
      <xdr:rowOff>0</xdr:rowOff>
    </xdr:to>
    <xdr:cxnSp macro="">
      <xdr:nvCxnSpPr>
        <xdr:cNvPr id="888" name="直線コネクタ 6">
          <a:extLst>
            <a:ext uri="{FF2B5EF4-FFF2-40B4-BE49-F238E27FC236}">
              <a16:creationId xmlns:a16="http://schemas.microsoft.com/office/drawing/2014/main" id="{BF85488C-7A83-4845-8695-01B12A1D82D0}"/>
            </a:ext>
          </a:extLst>
        </xdr:cNvPr>
        <xdr:cNvCxnSpPr/>
      </xdr:nvCxnSpPr>
      <xdr:spPr>
        <a:xfrm>
          <a:off x="6524625" y="250116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1051</xdr:row>
      <xdr:rowOff>9525</xdr:rowOff>
    </xdr:from>
    <xdr:to>
      <xdr:col>23</xdr:col>
      <xdr:colOff>171450</xdr:colOff>
      <xdr:row>1055</xdr:row>
      <xdr:rowOff>0</xdr:rowOff>
    </xdr:to>
    <xdr:cxnSp macro="">
      <xdr:nvCxnSpPr>
        <xdr:cNvPr id="889" name="直線コネクタ 6">
          <a:extLst>
            <a:ext uri="{FF2B5EF4-FFF2-40B4-BE49-F238E27FC236}">
              <a16:creationId xmlns:a16="http://schemas.microsoft.com/office/drawing/2014/main" id="{3EA72BBD-CCA5-4214-A835-CDCD01F2DD3E}"/>
            </a:ext>
          </a:extLst>
        </xdr:cNvPr>
        <xdr:cNvCxnSpPr/>
      </xdr:nvCxnSpPr>
      <xdr:spPr>
        <a:xfrm>
          <a:off x="6524625" y="251488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1045</xdr:row>
      <xdr:rowOff>9525</xdr:rowOff>
    </xdr:from>
    <xdr:to>
      <xdr:col>22</xdr:col>
      <xdr:colOff>57150</xdr:colOff>
      <xdr:row>1046</xdr:row>
      <xdr:rowOff>380925</xdr:rowOff>
    </xdr:to>
    <xdr:cxnSp macro="">
      <xdr:nvCxnSpPr>
        <xdr:cNvPr id="890" name="直線コネクタ 6">
          <a:extLst>
            <a:ext uri="{FF2B5EF4-FFF2-40B4-BE49-F238E27FC236}">
              <a16:creationId xmlns:a16="http://schemas.microsoft.com/office/drawing/2014/main" id="{1D3EE16E-AFD1-4348-8350-555B9C887DBD}"/>
            </a:ext>
          </a:extLst>
        </xdr:cNvPr>
        <xdr:cNvCxnSpPr/>
      </xdr:nvCxnSpPr>
      <xdr:spPr>
        <a:xfrm>
          <a:off x="6134100" y="2501169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1051</xdr:row>
      <xdr:rowOff>9525</xdr:rowOff>
    </xdr:from>
    <xdr:to>
      <xdr:col>22</xdr:col>
      <xdr:colOff>57150</xdr:colOff>
      <xdr:row>1055</xdr:row>
      <xdr:rowOff>0</xdr:rowOff>
    </xdr:to>
    <xdr:cxnSp macro="">
      <xdr:nvCxnSpPr>
        <xdr:cNvPr id="891" name="直線コネクタ 6">
          <a:extLst>
            <a:ext uri="{FF2B5EF4-FFF2-40B4-BE49-F238E27FC236}">
              <a16:creationId xmlns:a16="http://schemas.microsoft.com/office/drawing/2014/main" id="{5A7B1274-4E86-4087-8D8F-1F221309D390}"/>
            </a:ext>
          </a:extLst>
        </xdr:cNvPr>
        <xdr:cNvCxnSpPr/>
      </xdr:nvCxnSpPr>
      <xdr:spPr>
        <a:xfrm>
          <a:off x="6134100" y="251488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1045</xdr:row>
      <xdr:rowOff>9525</xdr:rowOff>
    </xdr:from>
    <xdr:to>
      <xdr:col>20</xdr:col>
      <xdr:colOff>219075</xdr:colOff>
      <xdr:row>1047</xdr:row>
      <xdr:rowOff>0</xdr:rowOff>
    </xdr:to>
    <xdr:cxnSp macro="">
      <xdr:nvCxnSpPr>
        <xdr:cNvPr id="892" name="直線コネクタ 6">
          <a:extLst>
            <a:ext uri="{FF2B5EF4-FFF2-40B4-BE49-F238E27FC236}">
              <a16:creationId xmlns:a16="http://schemas.microsoft.com/office/drawing/2014/main" id="{166E8850-BDA2-4D5A-B1EA-F386054A8B63}"/>
            </a:ext>
          </a:extLst>
        </xdr:cNvPr>
        <xdr:cNvCxnSpPr/>
      </xdr:nvCxnSpPr>
      <xdr:spPr>
        <a:xfrm>
          <a:off x="5743575" y="2501169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1051</xdr:row>
      <xdr:rowOff>9525</xdr:rowOff>
    </xdr:from>
    <xdr:to>
      <xdr:col>20</xdr:col>
      <xdr:colOff>209550</xdr:colOff>
      <xdr:row>1055</xdr:row>
      <xdr:rowOff>0</xdr:rowOff>
    </xdr:to>
    <xdr:cxnSp macro="">
      <xdr:nvCxnSpPr>
        <xdr:cNvPr id="893" name="直線コネクタ 6">
          <a:extLst>
            <a:ext uri="{FF2B5EF4-FFF2-40B4-BE49-F238E27FC236}">
              <a16:creationId xmlns:a16="http://schemas.microsoft.com/office/drawing/2014/main" id="{7A6FAE48-75F6-4995-8111-205717E0E4C4}"/>
            </a:ext>
          </a:extLst>
        </xdr:cNvPr>
        <xdr:cNvCxnSpPr/>
      </xdr:nvCxnSpPr>
      <xdr:spPr>
        <a:xfrm>
          <a:off x="5734050" y="2514885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1057</xdr:row>
      <xdr:rowOff>9525</xdr:rowOff>
    </xdr:from>
    <xdr:to>
      <xdr:col>9</xdr:col>
      <xdr:colOff>76200</xdr:colOff>
      <xdr:row>1058</xdr:row>
      <xdr:rowOff>9525</xdr:rowOff>
    </xdr:to>
    <xdr:cxnSp macro="">
      <xdr:nvCxnSpPr>
        <xdr:cNvPr id="894" name="直線コネクタ 6">
          <a:extLst>
            <a:ext uri="{FF2B5EF4-FFF2-40B4-BE49-F238E27FC236}">
              <a16:creationId xmlns:a16="http://schemas.microsoft.com/office/drawing/2014/main" id="{EFAFCBE5-B0D1-476B-B80A-7FF9ECA9B4C6}"/>
            </a:ext>
          </a:extLst>
        </xdr:cNvPr>
        <xdr:cNvCxnSpPr/>
      </xdr:nvCxnSpPr>
      <xdr:spPr>
        <a:xfrm>
          <a:off x="2562225" y="252860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1057</xdr:row>
      <xdr:rowOff>9525</xdr:rowOff>
    </xdr:from>
    <xdr:to>
      <xdr:col>7</xdr:col>
      <xdr:colOff>238125</xdr:colOff>
      <xdr:row>1058</xdr:row>
      <xdr:rowOff>9525</xdr:rowOff>
    </xdr:to>
    <xdr:cxnSp macro="">
      <xdr:nvCxnSpPr>
        <xdr:cNvPr id="895" name="直線コネクタ 6">
          <a:extLst>
            <a:ext uri="{FF2B5EF4-FFF2-40B4-BE49-F238E27FC236}">
              <a16:creationId xmlns:a16="http://schemas.microsoft.com/office/drawing/2014/main" id="{3136B131-7818-436F-A5FF-6D382F26249E}"/>
            </a:ext>
          </a:extLst>
        </xdr:cNvPr>
        <xdr:cNvCxnSpPr/>
      </xdr:nvCxnSpPr>
      <xdr:spPr>
        <a:xfrm>
          <a:off x="2171700" y="252860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1057</xdr:row>
      <xdr:rowOff>9525</xdr:rowOff>
    </xdr:from>
    <xdr:to>
      <xdr:col>6</xdr:col>
      <xdr:colOff>66675</xdr:colOff>
      <xdr:row>1058</xdr:row>
      <xdr:rowOff>9525</xdr:rowOff>
    </xdr:to>
    <xdr:cxnSp macro="">
      <xdr:nvCxnSpPr>
        <xdr:cNvPr id="896" name="直線コネクタ 6">
          <a:extLst>
            <a:ext uri="{FF2B5EF4-FFF2-40B4-BE49-F238E27FC236}">
              <a16:creationId xmlns:a16="http://schemas.microsoft.com/office/drawing/2014/main" id="{B546E77D-8480-430F-9220-3E47580DE50D}"/>
            </a:ext>
          </a:extLst>
        </xdr:cNvPr>
        <xdr:cNvCxnSpPr/>
      </xdr:nvCxnSpPr>
      <xdr:spPr>
        <a:xfrm>
          <a:off x="1724025" y="2528601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1083</xdr:row>
      <xdr:rowOff>0</xdr:rowOff>
    </xdr:from>
    <xdr:to>
      <xdr:col>11</xdr:col>
      <xdr:colOff>171450</xdr:colOff>
      <xdr:row>1087</xdr:row>
      <xdr:rowOff>0</xdr:rowOff>
    </xdr:to>
    <xdr:cxnSp macro="">
      <xdr:nvCxnSpPr>
        <xdr:cNvPr id="897" name="直線コネクタ 6">
          <a:extLst>
            <a:ext uri="{FF2B5EF4-FFF2-40B4-BE49-F238E27FC236}">
              <a16:creationId xmlns:a16="http://schemas.microsoft.com/office/drawing/2014/main" id="{698C6594-0AC9-4677-8776-454CD716294F}"/>
            </a:ext>
          </a:extLst>
        </xdr:cNvPr>
        <xdr:cNvCxnSpPr/>
      </xdr:nvCxnSpPr>
      <xdr:spPr>
        <a:xfrm>
          <a:off x="3209925" y="258794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1081</xdr:row>
      <xdr:rowOff>0</xdr:rowOff>
    </xdr:from>
    <xdr:to>
      <xdr:col>11</xdr:col>
      <xdr:colOff>171450</xdr:colOff>
      <xdr:row>1082</xdr:row>
      <xdr:rowOff>0</xdr:rowOff>
    </xdr:to>
    <xdr:cxnSp macro="">
      <xdr:nvCxnSpPr>
        <xdr:cNvPr id="898" name="直線コネクタ 6">
          <a:extLst>
            <a:ext uri="{FF2B5EF4-FFF2-40B4-BE49-F238E27FC236}">
              <a16:creationId xmlns:a16="http://schemas.microsoft.com/office/drawing/2014/main" id="{5A9ED435-F2D8-4D99-A0F5-D45D9C1C80F9}"/>
            </a:ext>
          </a:extLst>
        </xdr:cNvPr>
        <xdr:cNvCxnSpPr/>
      </xdr:nvCxnSpPr>
      <xdr:spPr>
        <a:xfrm>
          <a:off x="3209925" y="258337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1081</xdr:row>
      <xdr:rowOff>0</xdr:rowOff>
    </xdr:from>
    <xdr:to>
      <xdr:col>10</xdr:col>
      <xdr:colOff>57150</xdr:colOff>
      <xdr:row>1082</xdr:row>
      <xdr:rowOff>0</xdr:rowOff>
    </xdr:to>
    <xdr:cxnSp macro="">
      <xdr:nvCxnSpPr>
        <xdr:cNvPr id="899" name="直線コネクタ 6">
          <a:extLst>
            <a:ext uri="{FF2B5EF4-FFF2-40B4-BE49-F238E27FC236}">
              <a16:creationId xmlns:a16="http://schemas.microsoft.com/office/drawing/2014/main" id="{FBB48A5C-EDD3-4CC2-A1F2-8447E62DB3B4}"/>
            </a:ext>
          </a:extLst>
        </xdr:cNvPr>
        <xdr:cNvCxnSpPr/>
      </xdr:nvCxnSpPr>
      <xdr:spPr>
        <a:xfrm>
          <a:off x="2819400" y="258337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1083</xdr:row>
      <xdr:rowOff>0</xdr:rowOff>
    </xdr:from>
    <xdr:to>
      <xdr:col>10</xdr:col>
      <xdr:colOff>57150</xdr:colOff>
      <xdr:row>1087</xdr:row>
      <xdr:rowOff>0</xdr:rowOff>
    </xdr:to>
    <xdr:cxnSp macro="">
      <xdr:nvCxnSpPr>
        <xdr:cNvPr id="900" name="直線コネクタ 6">
          <a:extLst>
            <a:ext uri="{FF2B5EF4-FFF2-40B4-BE49-F238E27FC236}">
              <a16:creationId xmlns:a16="http://schemas.microsoft.com/office/drawing/2014/main" id="{180BB13A-919C-40F0-B3E3-E453EC3DCF8E}"/>
            </a:ext>
          </a:extLst>
        </xdr:cNvPr>
        <xdr:cNvCxnSpPr/>
      </xdr:nvCxnSpPr>
      <xdr:spPr>
        <a:xfrm>
          <a:off x="2819400" y="2587942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1089</xdr:row>
      <xdr:rowOff>9525</xdr:rowOff>
    </xdr:from>
    <xdr:to>
      <xdr:col>16</xdr:col>
      <xdr:colOff>171450</xdr:colOff>
      <xdr:row>1093</xdr:row>
      <xdr:rowOff>0</xdr:rowOff>
    </xdr:to>
    <xdr:cxnSp macro="">
      <xdr:nvCxnSpPr>
        <xdr:cNvPr id="901" name="直線コネクタ 6">
          <a:extLst>
            <a:ext uri="{FF2B5EF4-FFF2-40B4-BE49-F238E27FC236}">
              <a16:creationId xmlns:a16="http://schemas.microsoft.com/office/drawing/2014/main" id="{1A97AB66-6E0B-4FC1-8C72-3970829D3C3D}"/>
            </a:ext>
          </a:extLst>
        </xdr:cNvPr>
        <xdr:cNvCxnSpPr/>
      </xdr:nvCxnSpPr>
      <xdr:spPr>
        <a:xfrm>
          <a:off x="4591050" y="260175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1089</xdr:row>
      <xdr:rowOff>9525</xdr:rowOff>
    </xdr:from>
    <xdr:to>
      <xdr:col>15</xdr:col>
      <xdr:colOff>57150</xdr:colOff>
      <xdr:row>1093</xdr:row>
      <xdr:rowOff>0</xdr:rowOff>
    </xdr:to>
    <xdr:cxnSp macro="">
      <xdr:nvCxnSpPr>
        <xdr:cNvPr id="902" name="直線コネクタ 6">
          <a:extLst>
            <a:ext uri="{FF2B5EF4-FFF2-40B4-BE49-F238E27FC236}">
              <a16:creationId xmlns:a16="http://schemas.microsoft.com/office/drawing/2014/main" id="{2F929073-F74B-41E0-A8FC-3D2E9E3A79E3}"/>
            </a:ext>
          </a:extLst>
        </xdr:cNvPr>
        <xdr:cNvCxnSpPr/>
      </xdr:nvCxnSpPr>
      <xdr:spPr>
        <a:xfrm>
          <a:off x="4200525" y="260175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1089</xdr:row>
      <xdr:rowOff>9525</xdr:rowOff>
    </xdr:from>
    <xdr:to>
      <xdr:col>10</xdr:col>
      <xdr:colOff>171450</xdr:colOff>
      <xdr:row>1091</xdr:row>
      <xdr:rowOff>371475</xdr:rowOff>
    </xdr:to>
    <xdr:cxnSp macro="">
      <xdr:nvCxnSpPr>
        <xdr:cNvPr id="903" name="直線コネクタ 6">
          <a:extLst>
            <a:ext uri="{FF2B5EF4-FFF2-40B4-BE49-F238E27FC236}">
              <a16:creationId xmlns:a16="http://schemas.microsoft.com/office/drawing/2014/main" id="{8555BF77-5120-4DA8-A737-02C5ECC6EDCD}"/>
            </a:ext>
          </a:extLst>
        </xdr:cNvPr>
        <xdr:cNvCxnSpPr/>
      </xdr:nvCxnSpPr>
      <xdr:spPr>
        <a:xfrm>
          <a:off x="2933700" y="260175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1081</xdr:row>
      <xdr:rowOff>0</xdr:rowOff>
    </xdr:from>
    <xdr:to>
      <xdr:col>8</xdr:col>
      <xdr:colOff>228600</xdr:colOff>
      <xdr:row>1082</xdr:row>
      <xdr:rowOff>0</xdr:rowOff>
    </xdr:to>
    <xdr:cxnSp macro="">
      <xdr:nvCxnSpPr>
        <xdr:cNvPr id="904" name="直線コネクタ 6">
          <a:extLst>
            <a:ext uri="{FF2B5EF4-FFF2-40B4-BE49-F238E27FC236}">
              <a16:creationId xmlns:a16="http://schemas.microsoft.com/office/drawing/2014/main" id="{6FA555B7-4C93-4E0F-9F63-62D7DAD6BFC6}"/>
            </a:ext>
          </a:extLst>
        </xdr:cNvPr>
        <xdr:cNvCxnSpPr/>
      </xdr:nvCxnSpPr>
      <xdr:spPr>
        <a:xfrm>
          <a:off x="2438400" y="2583370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1083</xdr:row>
      <xdr:rowOff>0</xdr:rowOff>
    </xdr:from>
    <xdr:to>
      <xdr:col>8</xdr:col>
      <xdr:colOff>219075</xdr:colOff>
      <xdr:row>1086</xdr:row>
      <xdr:rowOff>379800</xdr:rowOff>
    </xdr:to>
    <xdr:cxnSp macro="">
      <xdr:nvCxnSpPr>
        <xdr:cNvPr id="905" name="直線コネクタ 6">
          <a:extLst>
            <a:ext uri="{FF2B5EF4-FFF2-40B4-BE49-F238E27FC236}">
              <a16:creationId xmlns:a16="http://schemas.microsoft.com/office/drawing/2014/main" id="{2A477D03-3EA7-4A4F-A8C7-C4509721F4DB}"/>
            </a:ext>
          </a:extLst>
        </xdr:cNvPr>
        <xdr:cNvCxnSpPr/>
      </xdr:nvCxnSpPr>
      <xdr:spPr>
        <a:xfrm>
          <a:off x="2428875" y="2587942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1089</xdr:row>
      <xdr:rowOff>9525</xdr:rowOff>
    </xdr:from>
    <xdr:to>
      <xdr:col>13</xdr:col>
      <xdr:colOff>219075</xdr:colOff>
      <xdr:row>1093</xdr:row>
      <xdr:rowOff>0</xdr:rowOff>
    </xdr:to>
    <xdr:cxnSp macro="">
      <xdr:nvCxnSpPr>
        <xdr:cNvPr id="906" name="直線コネクタ 6">
          <a:extLst>
            <a:ext uri="{FF2B5EF4-FFF2-40B4-BE49-F238E27FC236}">
              <a16:creationId xmlns:a16="http://schemas.microsoft.com/office/drawing/2014/main" id="{0212F822-41EB-4717-A6D4-0292F0E43854}"/>
            </a:ext>
          </a:extLst>
        </xdr:cNvPr>
        <xdr:cNvCxnSpPr/>
      </xdr:nvCxnSpPr>
      <xdr:spPr>
        <a:xfrm>
          <a:off x="3810000" y="260175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1089</xdr:row>
      <xdr:rowOff>9525</xdr:rowOff>
    </xdr:from>
    <xdr:to>
      <xdr:col>9</xdr:col>
      <xdr:colOff>57151</xdr:colOff>
      <xdr:row>1091</xdr:row>
      <xdr:rowOff>371475</xdr:rowOff>
    </xdr:to>
    <xdr:cxnSp macro="">
      <xdr:nvCxnSpPr>
        <xdr:cNvPr id="907" name="直線コネクタ 6">
          <a:extLst>
            <a:ext uri="{FF2B5EF4-FFF2-40B4-BE49-F238E27FC236}">
              <a16:creationId xmlns:a16="http://schemas.microsoft.com/office/drawing/2014/main" id="{35B889C8-B940-4495-8898-04E978CB0C3C}"/>
            </a:ext>
          </a:extLst>
        </xdr:cNvPr>
        <xdr:cNvCxnSpPr/>
      </xdr:nvCxnSpPr>
      <xdr:spPr>
        <a:xfrm>
          <a:off x="2543176" y="260175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1089</xdr:row>
      <xdr:rowOff>9525</xdr:rowOff>
    </xdr:from>
    <xdr:to>
      <xdr:col>7</xdr:col>
      <xdr:colOff>228600</xdr:colOff>
      <xdr:row>1091</xdr:row>
      <xdr:rowOff>370725</xdr:rowOff>
    </xdr:to>
    <xdr:cxnSp macro="">
      <xdr:nvCxnSpPr>
        <xdr:cNvPr id="908" name="直線コネクタ 6">
          <a:extLst>
            <a:ext uri="{FF2B5EF4-FFF2-40B4-BE49-F238E27FC236}">
              <a16:creationId xmlns:a16="http://schemas.microsoft.com/office/drawing/2014/main" id="{9EAFA38D-C4D6-4AD8-83D1-86FFA7285255}"/>
            </a:ext>
          </a:extLst>
        </xdr:cNvPr>
        <xdr:cNvCxnSpPr/>
      </xdr:nvCxnSpPr>
      <xdr:spPr>
        <a:xfrm>
          <a:off x="2162175" y="2601753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1089</xdr:row>
      <xdr:rowOff>9525</xdr:rowOff>
    </xdr:from>
    <xdr:to>
      <xdr:col>5</xdr:col>
      <xdr:colOff>171450</xdr:colOff>
      <xdr:row>1091</xdr:row>
      <xdr:rowOff>371475</xdr:rowOff>
    </xdr:to>
    <xdr:cxnSp macro="">
      <xdr:nvCxnSpPr>
        <xdr:cNvPr id="909" name="直線コネクタ 6">
          <a:extLst>
            <a:ext uri="{FF2B5EF4-FFF2-40B4-BE49-F238E27FC236}">
              <a16:creationId xmlns:a16="http://schemas.microsoft.com/office/drawing/2014/main" id="{BC77C8D5-B3EE-4EE4-A141-260DF7DA8257}"/>
            </a:ext>
          </a:extLst>
        </xdr:cNvPr>
        <xdr:cNvCxnSpPr/>
      </xdr:nvCxnSpPr>
      <xdr:spPr>
        <a:xfrm>
          <a:off x="1552575" y="2601753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1083</xdr:row>
      <xdr:rowOff>9525</xdr:rowOff>
    </xdr:from>
    <xdr:to>
      <xdr:col>23</xdr:col>
      <xdr:colOff>171450</xdr:colOff>
      <xdr:row>1085</xdr:row>
      <xdr:rowOff>0</xdr:rowOff>
    </xdr:to>
    <xdr:cxnSp macro="">
      <xdr:nvCxnSpPr>
        <xdr:cNvPr id="910" name="直線コネクタ 6">
          <a:extLst>
            <a:ext uri="{FF2B5EF4-FFF2-40B4-BE49-F238E27FC236}">
              <a16:creationId xmlns:a16="http://schemas.microsoft.com/office/drawing/2014/main" id="{DB125ED5-6BEE-4699-997B-74357B376314}"/>
            </a:ext>
          </a:extLst>
        </xdr:cNvPr>
        <xdr:cNvCxnSpPr/>
      </xdr:nvCxnSpPr>
      <xdr:spPr>
        <a:xfrm>
          <a:off x="6524625" y="258803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1089</xdr:row>
      <xdr:rowOff>9525</xdr:rowOff>
    </xdr:from>
    <xdr:to>
      <xdr:col>23</xdr:col>
      <xdr:colOff>171450</xdr:colOff>
      <xdr:row>1093</xdr:row>
      <xdr:rowOff>0</xdr:rowOff>
    </xdr:to>
    <xdr:cxnSp macro="">
      <xdr:nvCxnSpPr>
        <xdr:cNvPr id="911" name="直線コネクタ 6">
          <a:extLst>
            <a:ext uri="{FF2B5EF4-FFF2-40B4-BE49-F238E27FC236}">
              <a16:creationId xmlns:a16="http://schemas.microsoft.com/office/drawing/2014/main" id="{1232527D-B2B4-4C2F-A51A-7180A59E7E79}"/>
            </a:ext>
          </a:extLst>
        </xdr:cNvPr>
        <xdr:cNvCxnSpPr/>
      </xdr:nvCxnSpPr>
      <xdr:spPr>
        <a:xfrm>
          <a:off x="6524625" y="260175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1083</xdr:row>
      <xdr:rowOff>9525</xdr:rowOff>
    </xdr:from>
    <xdr:to>
      <xdr:col>22</xdr:col>
      <xdr:colOff>57150</xdr:colOff>
      <xdr:row>1084</xdr:row>
      <xdr:rowOff>380925</xdr:rowOff>
    </xdr:to>
    <xdr:cxnSp macro="">
      <xdr:nvCxnSpPr>
        <xdr:cNvPr id="912" name="直線コネクタ 6">
          <a:extLst>
            <a:ext uri="{FF2B5EF4-FFF2-40B4-BE49-F238E27FC236}">
              <a16:creationId xmlns:a16="http://schemas.microsoft.com/office/drawing/2014/main" id="{0AEF7CDB-0C19-4A36-AC4F-024361941765}"/>
            </a:ext>
          </a:extLst>
        </xdr:cNvPr>
        <xdr:cNvCxnSpPr/>
      </xdr:nvCxnSpPr>
      <xdr:spPr>
        <a:xfrm>
          <a:off x="6134100" y="2588037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1089</xdr:row>
      <xdr:rowOff>9525</xdr:rowOff>
    </xdr:from>
    <xdr:to>
      <xdr:col>22</xdr:col>
      <xdr:colOff>57150</xdr:colOff>
      <xdr:row>1093</xdr:row>
      <xdr:rowOff>0</xdr:rowOff>
    </xdr:to>
    <xdr:cxnSp macro="">
      <xdr:nvCxnSpPr>
        <xdr:cNvPr id="913" name="直線コネクタ 6">
          <a:extLst>
            <a:ext uri="{FF2B5EF4-FFF2-40B4-BE49-F238E27FC236}">
              <a16:creationId xmlns:a16="http://schemas.microsoft.com/office/drawing/2014/main" id="{87A5830E-8939-4861-BDC5-C1D549BFD901}"/>
            </a:ext>
          </a:extLst>
        </xdr:cNvPr>
        <xdr:cNvCxnSpPr/>
      </xdr:nvCxnSpPr>
      <xdr:spPr>
        <a:xfrm>
          <a:off x="6134100" y="260175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1083</xdr:row>
      <xdr:rowOff>9525</xdr:rowOff>
    </xdr:from>
    <xdr:to>
      <xdr:col>20</xdr:col>
      <xdr:colOff>219075</xdr:colOff>
      <xdr:row>1085</xdr:row>
      <xdr:rowOff>0</xdr:rowOff>
    </xdr:to>
    <xdr:cxnSp macro="">
      <xdr:nvCxnSpPr>
        <xdr:cNvPr id="914" name="直線コネクタ 6">
          <a:extLst>
            <a:ext uri="{FF2B5EF4-FFF2-40B4-BE49-F238E27FC236}">
              <a16:creationId xmlns:a16="http://schemas.microsoft.com/office/drawing/2014/main" id="{2C2EF213-A0C8-4E3D-8D16-FC3E0FFFCF94}"/>
            </a:ext>
          </a:extLst>
        </xdr:cNvPr>
        <xdr:cNvCxnSpPr/>
      </xdr:nvCxnSpPr>
      <xdr:spPr>
        <a:xfrm>
          <a:off x="5743575" y="2588037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1089</xdr:row>
      <xdr:rowOff>9525</xdr:rowOff>
    </xdr:from>
    <xdr:to>
      <xdr:col>20</xdr:col>
      <xdr:colOff>209550</xdr:colOff>
      <xdr:row>1093</xdr:row>
      <xdr:rowOff>0</xdr:rowOff>
    </xdr:to>
    <xdr:cxnSp macro="">
      <xdr:nvCxnSpPr>
        <xdr:cNvPr id="915" name="直線コネクタ 6">
          <a:extLst>
            <a:ext uri="{FF2B5EF4-FFF2-40B4-BE49-F238E27FC236}">
              <a16:creationId xmlns:a16="http://schemas.microsoft.com/office/drawing/2014/main" id="{1D1E14FE-6A91-4528-866F-4EA7B3BAF1EB}"/>
            </a:ext>
          </a:extLst>
        </xdr:cNvPr>
        <xdr:cNvCxnSpPr/>
      </xdr:nvCxnSpPr>
      <xdr:spPr>
        <a:xfrm>
          <a:off x="5734050" y="2601753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1095</xdr:row>
      <xdr:rowOff>9525</xdr:rowOff>
    </xdr:from>
    <xdr:to>
      <xdr:col>9</xdr:col>
      <xdr:colOff>76200</xdr:colOff>
      <xdr:row>1096</xdr:row>
      <xdr:rowOff>9525</xdr:rowOff>
    </xdr:to>
    <xdr:cxnSp macro="">
      <xdr:nvCxnSpPr>
        <xdr:cNvPr id="916" name="直線コネクタ 6">
          <a:extLst>
            <a:ext uri="{FF2B5EF4-FFF2-40B4-BE49-F238E27FC236}">
              <a16:creationId xmlns:a16="http://schemas.microsoft.com/office/drawing/2014/main" id="{838E2C61-7F56-4C09-97B9-70002AD07A6E}"/>
            </a:ext>
          </a:extLst>
        </xdr:cNvPr>
        <xdr:cNvCxnSpPr/>
      </xdr:nvCxnSpPr>
      <xdr:spPr>
        <a:xfrm>
          <a:off x="2562225" y="261546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1095</xdr:row>
      <xdr:rowOff>9525</xdr:rowOff>
    </xdr:from>
    <xdr:to>
      <xdr:col>7</xdr:col>
      <xdr:colOff>238125</xdr:colOff>
      <xdr:row>1096</xdr:row>
      <xdr:rowOff>9525</xdr:rowOff>
    </xdr:to>
    <xdr:cxnSp macro="">
      <xdr:nvCxnSpPr>
        <xdr:cNvPr id="917" name="直線コネクタ 6">
          <a:extLst>
            <a:ext uri="{FF2B5EF4-FFF2-40B4-BE49-F238E27FC236}">
              <a16:creationId xmlns:a16="http://schemas.microsoft.com/office/drawing/2014/main" id="{2847B685-EEDE-4F51-A6D2-7A99DBBFFFB5}"/>
            </a:ext>
          </a:extLst>
        </xdr:cNvPr>
        <xdr:cNvCxnSpPr/>
      </xdr:nvCxnSpPr>
      <xdr:spPr>
        <a:xfrm>
          <a:off x="2171700" y="261546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1095</xdr:row>
      <xdr:rowOff>9525</xdr:rowOff>
    </xdr:from>
    <xdr:to>
      <xdr:col>6</xdr:col>
      <xdr:colOff>66675</xdr:colOff>
      <xdr:row>1096</xdr:row>
      <xdr:rowOff>9525</xdr:rowOff>
    </xdr:to>
    <xdr:cxnSp macro="">
      <xdr:nvCxnSpPr>
        <xdr:cNvPr id="918" name="直線コネクタ 6">
          <a:extLst>
            <a:ext uri="{FF2B5EF4-FFF2-40B4-BE49-F238E27FC236}">
              <a16:creationId xmlns:a16="http://schemas.microsoft.com/office/drawing/2014/main" id="{CD9D64C7-36FD-44CE-9EE5-C4F3CB1F7092}"/>
            </a:ext>
          </a:extLst>
        </xdr:cNvPr>
        <xdr:cNvCxnSpPr/>
      </xdr:nvCxnSpPr>
      <xdr:spPr>
        <a:xfrm>
          <a:off x="1724025" y="2615469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1121</xdr:row>
      <xdr:rowOff>0</xdr:rowOff>
    </xdr:from>
    <xdr:to>
      <xdr:col>11</xdr:col>
      <xdr:colOff>171450</xdr:colOff>
      <xdr:row>1125</xdr:row>
      <xdr:rowOff>0</xdr:rowOff>
    </xdr:to>
    <xdr:cxnSp macro="">
      <xdr:nvCxnSpPr>
        <xdr:cNvPr id="919" name="直線コネクタ 6">
          <a:extLst>
            <a:ext uri="{FF2B5EF4-FFF2-40B4-BE49-F238E27FC236}">
              <a16:creationId xmlns:a16="http://schemas.microsoft.com/office/drawing/2014/main" id="{CAF82D43-C11E-4157-9EBC-8E506B2F7743}"/>
            </a:ext>
          </a:extLst>
        </xdr:cNvPr>
        <xdr:cNvCxnSpPr/>
      </xdr:nvCxnSpPr>
      <xdr:spPr>
        <a:xfrm>
          <a:off x="3209925" y="267481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1119</xdr:row>
      <xdr:rowOff>0</xdr:rowOff>
    </xdr:from>
    <xdr:to>
      <xdr:col>11</xdr:col>
      <xdr:colOff>171450</xdr:colOff>
      <xdr:row>1120</xdr:row>
      <xdr:rowOff>0</xdr:rowOff>
    </xdr:to>
    <xdr:cxnSp macro="">
      <xdr:nvCxnSpPr>
        <xdr:cNvPr id="920" name="直線コネクタ 6">
          <a:extLst>
            <a:ext uri="{FF2B5EF4-FFF2-40B4-BE49-F238E27FC236}">
              <a16:creationId xmlns:a16="http://schemas.microsoft.com/office/drawing/2014/main" id="{4C24D0C2-587B-4B95-8326-A93ACFDF77F0}"/>
            </a:ext>
          </a:extLst>
        </xdr:cNvPr>
        <xdr:cNvCxnSpPr/>
      </xdr:nvCxnSpPr>
      <xdr:spPr>
        <a:xfrm>
          <a:off x="3209925" y="267023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1119</xdr:row>
      <xdr:rowOff>0</xdr:rowOff>
    </xdr:from>
    <xdr:to>
      <xdr:col>10</xdr:col>
      <xdr:colOff>57150</xdr:colOff>
      <xdr:row>1120</xdr:row>
      <xdr:rowOff>0</xdr:rowOff>
    </xdr:to>
    <xdr:cxnSp macro="">
      <xdr:nvCxnSpPr>
        <xdr:cNvPr id="921" name="直線コネクタ 6">
          <a:extLst>
            <a:ext uri="{FF2B5EF4-FFF2-40B4-BE49-F238E27FC236}">
              <a16:creationId xmlns:a16="http://schemas.microsoft.com/office/drawing/2014/main" id="{2C3769B0-B352-439C-90DA-741189A53D33}"/>
            </a:ext>
          </a:extLst>
        </xdr:cNvPr>
        <xdr:cNvCxnSpPr/>
      </xdr:nvCxnSpPr>
      <xdr:spPr>
        <a:xfrm>
          <a:off x="2819400" y="267023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1121</xdr:row>
      <xdr:rowOff>0</xdr:rowOff>
    </xdr:from>
    <xdr:to>
      <xdr:col>10</xdr:col>
      <xdr:colOff>57150</xdr:colOff>
      <xdr:row>1125</xdr:row>
      <xdr:rowOff>0</xdr:rowOff>
    </xdr:to>
    <xdr:cxnSp macro="">
      <xdr:nvCxnSpPr>
        <xdr:cNvPr id="922" name="直線コネクタ 6">
          <a:extLst>
            <a:ext uri="{FF2B5EF4-FFF2-40B4-BE49-F238E27FC236}">
              <a16:creationId xmlns:a16="http://schemas.microsoft.com/office/drawing/2014/main" id="{82D82E75-C5F8-4DE6-AFD1-4E3C5FF6133E}"/>
            </a:ext>
          </a:extLst>
        </xdr:cNvPr>
        <xdr:cNvCxnSpPr/>
      </xdr:nvCxnSpPr>
      <xdr:spPr>
        <a:xfrm>
          <a:off x="2819400" y="267481050"/>
          <a:ext cx="0" cy="914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1127</xdr:row>
      <xdr:rowOff>9525</xdr:rowOff>
    </xdr:from>
    <xdr:to>
      <xdr:col>16</xdr:col>
      <xdr:colOff>171450</xdr:colOff>
      <xdr:row>1131</xdr:row>
      <xdr:rowOff>0</xdr:rowOff>
    </xdr:to>
    <xdr:cxnSp macro="">
      <xdr:nvCxnSpPr>
        <xdr:cNvPr id="923" name="直線コネクタ 6">
          <a:extLst>
            <a:ext uri="{FF2B5EF4-FFF2-40B4-BE49-F238E27FC236}">
              <a16:creationId xmlns:a16="http://schemas.microsoft.com/office/drawing/2014/main" id="{6269FA61-58B8-45AA-849D-29612DC1727A}"/>
            </a:ext>
          </a:extLst>
        </xdr:cNvPr>
        <xdr:cNvCxnSpPr/>
      </xdr:nvCxnSpPr>
      <xdr:spPr>
        <a:xfrm>
          <a:off x="4591050" y="268862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1127</xdr:row>
      <xdr:rowOff>9525</xdr:rowOff>
    </xdr:from>
    <xdr:to>
      <xdr:col>15</xdr:col>
      <xdr:colOff>57150</xdr:colOff>
      <xdr:row>1131</xdr:row>
      <xdr:rowOff>0</xdr:rowOff>
    </xdr:to>
    <xdr:cxnSp macro="">
      <xdr:nvCxnSpPr>
        <xdr:cNvPr id="924" name="直線コネクタ 6">
          <a:extLst>
            <a:ext uri="{FF2B5EF4-FFF2-40B4-BE49-F238E27FC236}">
              <a16:creationId xmlns:a16="http://schemas.microsoft.com/office/drawing/2014/main" id="{C9B224A9-7B21-4766-8CFD-740B76370CF5}"/>
            </a:ext>
          </a:extLst>
        </xdr:cNvPr>
        <xdr:cNvCxnSpPr/>
      </xdr:nvCxnSpPr>
      <xdr:spPr>
        <a:xfrm>
          <a:off x="4200525" y="268862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1127</xdr:row>
      <xdr:rowOff>9525</xdr:rowOff>
    </xdr:from>
    <xdr:to>
      <xdr:col>10</xdr:col>
      <xdr:colOff>171450</xdr:colOff>
      <xdr:row>1129</xdr:row>
      <xdr:rowOff>371475</xdr:rowOff>
    </xdr:to>
    <xdr:cxnSp macro="">
      <xdr:nvCxnSpPr>
        <xdr:cNvPr id="925" name="直線コネクタ 6">
          <a:extLst>
            <a:ext uri="{FF2B5EF4-FFF2-40B4-BE49-F238E27FC236}">
              <a16:creationId xmlns:a16="http://schemas.microsoft.com/office/drawing/2014/main" id="{783EA3F4-A858-4FDF-AE54-55BEC413A937}"/>
            </a:ext>
          </a:extLst>
        </xdr:cNvPr>
        <xdr:cNvCxnSpPr/>
      </xdr:nvCxnSpPr>
      <xdr:spPr>
        <a:xfrm>
          <a:off x="2933700" y="268862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1119</xdr:row>
      <xdr:rowOff>0</xdr:rowOff>
    </xdr:from>
    <xdr:to>
      <xdr:col>8</xdr:col>
      <xdr:colOff>228600</xdr:colOff>
      <xdr:row>1120</xdr:row>
      <xdr:rowOff>0</xdr:rowOff>
    </xdr:to>
    <xdr:cxnSp macro="">
      <xdr:nvCxnSpPr>
        <xdr:cNvPr id="926" name="直線コネクタ 6">
          <a:extLst>
            <a:ext uri="{FF2B5EF4-FFF2-40B4-BE49-F238E27FC236}">
              <a16:creationId xmlns:a16="http://schemas.microsoft.com/office/drawing/2014/main" id="{8B0ACC97-EF86-4EA6-9295-F601027E1F32}"/>
            </a:ext>
          </a:extLst>
        </xdr:cNvPr>
        <xdr:cNvCxnSpPr/>
      </xdr:nvCxnSpPr>
      <xdr:spPr>
        <a:xfrm>
          <a:off x="2438400" y="267023850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1121</xdr:row>
      <xdr:rowOff>0</xdr:rowOff>
    </xdr:from>
    <xdr:to>
      <xdr:col>8</xdr:col>
      <xdr:colOff>219075</xdr:colOff>
      <xdr:row>1124</xdr:row>
      <xdr:rowOff>379800</xdr:rowOff>
    </xdr:to>
    <xdr:cxnSp macro="">
      <xdr:nvCxnSpPr>
        <xdr:cNvPr id="927" name="直線コネクタ 6">
          <a:extLst>
            <a:ext uri="{FF2B5EF4-FFF2-40B4-BE49-F238E27FC236}">
              <a16:creationId xmlns:a16="http://schemas.microsoft.com/office/drawing/2014/main" id="{B6A5086B-C64A-48CC-9410-864E41CECE7D}"/>
            </a:ext>
          </a:extLst>
        </xdr:cNvPr>
        <xdr:cNvCxnSpPr/>
      </xdr:nvCxnSpPr>
      <xdr:spPr>
        <a:xfrm>
          <a:off x="2428875" y="267481050"/>
          <a:ext cx="0" cy="91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1127</xdr:row>
      <xdr:rowOff>9525</xdr:rowOff>
    </xdr:from>
    <xdr:to>
      <xdr:col>13</xdr:col>
      <xdr:colOff>219075</xdr:colOff>
      <xdr:row>1131</xdr:row>
      <xdr:rowOff>0</xdr:rowOff>
    </xdr:to>
    <xdr:cxnSp macro="">
      <xdr:nvCxnSpPr>
        <xdr:cNvPr id="928" name="直線コネクタ 6">
          <a:extLst>
            <a:ext uri="{FF2B5EF4-FFF2-40B4-BE49-F238E27FC236}">
              <a16:creationId xmlns:a16="http://schemas.microsoft.com/office/drawing/2014/main" id="{2C0CA651-C2F9-4548-A26B-A3C7E6EA1778}"/>
            </a:ext>
          </a:extLst>
        </xdr:cNvPr>
        <xdr:cNvCxnSpPr/>
      </xdr:nvCxnSpPr>
      <xdr:spPr>
        <a:xfrm>
          <a:off x="3810000" y="268862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1127</xdr:row>
      <xdr:rowOff>9525</xdr:rowOff>
    </xdr:from>
    <xdr:to>
      <xdr:col>9</xdr:col>
      <xdr:colOff>57151</xdr:colOff>
      <xdr:row>1129</xdr:row>
      <xdr:rowOff>371475</xdr:rowOff>
    </xdr:to>
    <xdr:cxnSp macro="">
      <xdr:nvCxnSpPr>
        <xdr:cNvPr id="929" name="直線コネクタ 6">
          <a:extLst>
            <a:ext uri="{FF2B5EF4-FFF2-40B4-BE49-F238E27FC236}">
              <a16:creationId xmlns:a16="http://schemas.microsoft.com/office/drawing/2014/main" id="{6B2AF29E-89F1-4203-9A88-8FA28CF151C2}"/>
            </a:ext>
          </a:extLst>
        </xdr:cNvPr>
        <xdr:cNvCxnSpPr/>
      </xdr:nvCxnSpPr>
      <xdr:spPr>
        <a:xfrm>
          <a:off x="2543176" y="268862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1127</xdr:row>
      <xdr:rowOff>9525</xdr:rowOff>
    </xdr:from>
    <xdr:to>
      <xdr:col>7</xdr:col>
      <xdr:colOff>228600</xdr:colOff>
      <xdr:row>1129</xdr:row>
      <xdr:rowOff>370725</xdr:rowOff>
    </xdr:to>
    <xdr:cxnSp macro="">
      <xdr:nvCxnSpPr>
        <xdr:cNvPr id="930" name="直線コネクタ 6">
          <a:extLst>
            <a:ext uri="{FF2B5EF4-FFF2-40B4-BE49-F238E27FC236}">
              <a16:creationId xmlns:a16="http://schemas.microsoft.com/office/drawing/2014/main" id="{8F83AA91-F8B8-4BD4-8E4B-5651EF454B36}"/>
            </a:ext>
          </a:extLst>
        </xdr:cNvPr>
        <xdr:cNvCxnSpPr/>
      </xdr:nvCxnSpPr>
      <xdr:spPr>
        <a:xfrm>
          <a:off x="2162175" y="268862175"/>
          <a:ext cx="0" cy="67552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1127</xdr:row>
      <xdr:rowOff>9525</xdr:rowOff>
    </xdr:from>
    <xdr:to>
      <xdr:col>5</xdr:col>
      <xdr:colOff>171450</xdr:colOff>
      <xdr:row>1129</xdr:row>
      <xdr:rowOff>371475</xdr:rowOff>
    </xdr:to>
    <xdr:cxnSp macro="">
      <xdr:nvCxnSpPr>
        <xdr:cNvPr id="931" name="直線コネクタ 6">
          <a:extLst>
            <a:ext uri="{FF2B5EF4-FFF2-40B4-BE49-F238E27FC236}">
              <a16:creationId xmlns:a16="http://schemas.microsoft.com/office/drawing/2014/main" id="{C572DA16-4C34-4596-8BD1-942E6C9EFB89}"/>
            </a:ext>
          </a:extLst>
        </xdr:cNvPr>
        <xdr:cNvCxnSpPr/>
      </xdr:nvCxnSpPr>
      <xdr:spPr>
        <a:xfrm>
          <a:off x="1552575" y="268862175"/>
          <a:ext cx="0" cy="6762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1121</xdr:row>
      <xdr:rowOff>9525</xdr:rowOff>
    </xdr:from>
    <xdr:to>
      <xdr:col>23</xdr:col>
      <xdr:colOff>171450</xdr:colOff>
      <xdr:row>1123</xdr:row>
      <xdr:rowOff>0</xdr:rowOff>
    </xdr:to>
    <xdr:cxnSp macro="">
      <xdr:nvCxnSpPr>
        <xdr:cNvPr id="932" name="直線コネクタ 6">
          <a:extLst>
            <a:ext uri="{FF2B5EF4-FFF2-40B4-BE49-F238E27FC236}">
              <a16:creationId xmlns:a16="http://schemas.microsoft.com/office/drawing/2014/main" id="{EC1EF336-14DA-45C8-AC9A-8AA7672790CC}"/>
            </a:ext>
          </a:extLst>
        </xdr:cNvPr>
        <xdr:cNvCxnSpPr/>
      </xdr:nvCxnSpPr>
      <xdr:spPr>
        <a:xfrm>
          <a:off x="6524625" y="267490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1127</xdr:row>
      <xdr:rowOff>9525</xdr:rowOff>
    </xdr:from>
    <xdr:to>
      <xdr:col>23</xdr:col>
      <xdr:colOff>171450</xdr:colOff>
      <xdr:row>1131</xdr:row>
      <xdr:rowOff>0</xdr:rowOff>
    </xdr:to>
    <xdr:cxnSp macro="">
      <xdr:nvCxnSpPr>
        <xdr:cNvPr id="933" name="直線コネクタ 6">
          <a:extLst>
            <a:ext uri="{FF2B5EF4-FFF2-40B4-BE49-F238E27FC236}">
              <a16:creationId xmlns:a16="http://schemas.microsoft.com/office/drawing/2014/main" id="{23EDBB1A-3262-45F4-99AC-18BB24ECCE2F}"/>
            </a:ext>
          </a:extLst>
        </xdr:cNvPr>
        <xdr:cNvCxnSpPr/>
      </xdr:nvCxnSpPr>
      <xdr:spPr>
        <a:xfrm>
          <a:off x="6524625" y="268862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1121</xdr:row>
      <xdr:rowOff>9525</xdr:rowOff>
    </xdr:from>
    <xdr:to>
      <xdr:col>22</xdr:col>
      <xdr:colOff>57150</xdr:colOff>
      <xdr:row>1122</xdr:row>
      <xdr:rowOff>380925</xdr:rowOff>
    </xdr:to>
    <xdr:cxnSp macro="">
      <xdr:nvCxnSpPr>
        <xdr:cNvPr id="934" name="直線コネクタ 6">
          <a:extLst>
            <a:ext uri="{FF2B5EF4-FFF2-40B4-BE49-F238E27FC236}">
              <a16:creationId xmlns:a16="http://schemas.microsoft.com/office/drawing/2014/main" id="{692AF0A6-7017-4F20-9A27-859A4A88948A}"/>
            </a:ext>
          </a:extLst>
        </xdr:cNvPr>
        <xdr:cNvCxnSpPr/>
      </xdr:nvCxnSpPr>
      <xdr:spPr>
        <a:xfrm>
          <a:off x="6134100" y="267490575"/>
          <a:ext cx="0" cy="447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1127</xdr:row>
      <xdr:rowOff>9525</xdr:rowOff>
    </xdr:from>
    <xdr:to>
      <xdr:col>22</xdr:col>
      <xdr:colOff>57150</xdr:colOff>
      <xdr:row>1131</xdr:row>
      <xdr:rowOff>0</xdr:rowOff>
    </xdr:to>
    <xdr:cxnSp macro="">
      <xdr:nvCxnSpPr>
        <xdr:cNvPr id="935" name="直線コネクタ 6">
          <a:extLst>
            <a:ext uri="{FF2B5EF4-FFF2-40B4-BE49-F238E27FC236}">
              <a16:creationId xmlns:a16="http://schemas.microsoft.com/office/drawing/2014/main" id="{BC48252A-6ACA-4B05-9526-0B914464637C}"/>
            </a:ext>
          </a:extLst>
        </xdr:cNvPr>
        <xdr:cNvCxnSpPr/>
      </xdr:nvCxnSpPr>
      <xdr:spPr>
        <a:xfrm>
          <a:off x="6134100" y="268862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1121</xdr:row>
      <xdr:rowOff>9525</xdr:rowOff>
    </xdr:from>
    <xdr:to>
      <xdr:col>20</xdr:col>
      <xdr:colOff>219075</xdr:colOff>
      <xdr:row>1123</xdr:row>
      <xdr:rowOff>0</xdr:rowOff>
    </xdr:to>
    <xdr:cxnSp macro="">
      <xdr:nvCxnSpPr>
        <xdr:cNvPr id="936" name="直線コネクタ 6">
          <a:extLst>
            <a:ext uri="{FF2B5EF4-FFF2-40B4-BE49-F238E27FC236}">
              <a16:creationId xmlns:a16="http://schemas.microsoft.com/office/drawing/2014/main" id="{E3A6C335-6C8E-4D0A-952C-238DE47326FD}"/>
            </a:ext>
          </a:extLst>
        </xdr:cNvPr>
        <xdr:cNvCxnSpPr/>
      </xdr:nvCxnSpPr>
      <xdr:spPr>
        <a:xfrm>
          <a:off x="5743575" y="267490575"/>
          <a:ext cx="0" cy="4476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1127</xdr:row>
      <xdr:rowOff>9525</xdr:rowOff>
    </xdr:from>
    <xdr:to>
      <xdr:col>20</xdr:col>
      <xdr:colOff>209550</xdr:colOff>
      <xdr:row>1131</xdr:row>
      <xdr:rowOff>0</xdr:rowOff>
    </xdr:to>
    <xdr:cxnSp macro="">
      <xdr:nvCxnSpPr>
        <xdr:cNvPr id="937" name="直線コネクタ 6">
          <a:extLst>
            <a:ext uri="{FF2B5EF4-FFF2-40B4-BE49-F238E27FC236}">
              <a16:creationId xmlns:a16="http://schemas.microsoft.com/office/drawing/2014/main" id="{81B10490-0E02-4F01-862B-A8BE68404F44}"/>
            </a:ext>
          </a:extLst>
        </xdr:cNvPr>
        <xdr:cNvCxnSpPr/>
      </xdr:nvCxnSpPr>
      <xdr:spPr>
        <a:xfrm>
          <a:off x="5734050" y="268862175"/>
          <a:ext cx="0" cy="9048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1133</xdr:row>
      <xdr:rowOff>9525</xdr:rowOff>
    </xdr:from>
    <xdr:to>
      <xdr:col>9</xdr:col>
      <xdr:colOff>76200</xdr:colOff>
      <xdr:row>1134</xdr:row>
      <xdr:rowOff>9525</xdr:rowOff>
    </xdr:to>
    <xdr:cxnSp macro="">
      <xdr:nvCxnSpPr>
        <xdr:cNvPr id="938" name="直線コネクタ 6">
          <a:extLst>
            <a:ext uri="{FF2B5EF4-FFF2-40B4-BE49-F238E27FC236}">
              <a16:creationId xmlns:a16="http://schemas.microsoft.com/office/drawing/2014/main" id="{0EA0C141-A502-42E9-97E8-C802F93DF1D7}"/>
            </a:ext>
          </a:extLst>
        </xdr:cNvPr>
        <xdr:cNvCxnSpPr/>
      </xdr:nvCxnSpPr>
      <xdr:spPr>
        <a:xfrm>
          <a:off x="2562225" y="270233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1133</xdr:row>
      <xdr:rowOff>9525</xdr:rowOff>
    </xdr:from>
    <xdr:to>
      <xdr:col>7</xdr:col>
      <xdr:colOff>238125</xdr:colOff>
      <xdr:row>1134</xdr:row>
      <xdr:rowOff>9525</xdr:rowOff>
    </xdr:to>
    <xdr:cxnSp macro="">
      <xdr:nvCxnSpPr>
        <xdr:cNvPr id="939" name="直線コネクタ 6">
          <a:extLst>
            <a:ext uri="{FF2B5EF4-FFF2-40B4-BE49-F238E27FC236}">
              <a16:creationId xmlns:a16="http://schemas.microsoft.com/office/drawing/2014/main" id="{A09D57B0-73B5-4362-83F5-3037C9B3F14A}"/>
            </a:ext>
          </a:extLst>
        </xdr:cNvPr>
        <xdr:cNvCxnSpPr/>
      </xdr:nvCxnSpPr>
      <xdr:spPr>
        <a:xfrm>
          <a:off x="2171700" y="270233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1133</xdr:row>
      <xdr:rowOff>9525</xdr:rowOff>
    </xdr:from>
    <xdr:to>
      <xdr:col>6</xdr:col>
      <xdr:colOff>66675</xdr:colOff>
      <xdr:row>1134</xdr:row>
      <xdr:rowOff>9525</xdr:rowOff>
    </xdr:to>
    <xdr:cxnSp macro="">
      <xdr:nvCxnSpPr>
        <xdr:cNvPr id="940" name="直線コネクタ 6">
          <a:extLst>
            <a:ext uri="{FF2B5EF4-FFF2-40B4-BE49-F238E27FC236}">
              <a16:creationId xmlns:a16="http://schemas.microsoft.com/office/drawing/2014/main" id="{85CC269E-8DE5-4762-80FF-1576D9A9D485}"/>
            </a:ext>
          </a:extLst>
        </xdr:cNvPr>
        <xdr:cNvCxnSpPr/>
      </xdr:nvCxnSpPr>
      <xdr:spPr>
        <a:xfrm>
          <a:off x="1724025" y="270233775"/>
          <a:ext cx="0" cy="2286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1159</xdr:row>
      <xdr:rowOff>0</xdr:rowOff>
    </xdr:from>
    <xdr:to>
      <xdr:col>11</xdr:col>
      <xdr:colOff>171450</xdr:colOff>
      <xdr:row>1163</xdr:row>
      <xdr:rowOff>0</xdr:rowOff>
    </xdr:to>
    <xdr:cxnSp macro="">
      <xdr:nvCxnSpPr>
        <xdr:cNvPr id="297" name="直線コネクタ 6">
          <a:extLst>
            <a:ext uri="{FF2B5EF4-FFF2-40B4-BE49-F238E27FC236}">
              <a16:creationId xmlns:a16="http://schemas.microsoft.com/office/drawing/2014/main" id="{EEE0CF35-8A3A-40D2-B2EF-D2C0A0E239C2}"/>
            </a:ext>
          </a:extLst>
        </xdr:cNvPr>
        <xdr:cNvCxnSpPr/>
      </xdr:nvCxnSpPr>
      <xdr:spPr>
        <a:xfrm>
          <a:off x="3209925" y="3144393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1157</xdr:row>
      <xdr:rowOff>0</xdr:rowOff>
    </xdr:from>
    <xdr:to>
      <xdr:col>11</xdr:col>
      <xdr:colOff>171450</xdr:colOff>
      <xdr:row>1158</xdr:row>
      <xdr:rowOff>0</xdr:rowOff>
    </xdr:to>
    <xdr:cxnSp macro="">
      <xdr:nvCxnSpPr>
        <xdr:cNvPr id="298" name="直線コネクタ 6">
          <a:extLst>
            <a:ext uri="{FF2B5EF4-FFF2-40B4-BE49-F238E27FC236}">
              <a16:creationId xmlns:a16="http://schemas.microsoft.com/office/drawing/2014/main" id="{DA92DC5F-03D8-49D1-BCFC-83B1C07C2DA3}"/>
            </a:ext>
          </a:extLst>
        </xdr:cNvPr>
        <xdr:cNvCxnSpPr/>
      </xdr:nvCxnSpPr>
      <xdr:spPr>
        <a:xfrm>
          <a:off x="3209925" y="3138297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1157</xdr:row>
      <xdr:rowOff>0</xdr:rowOff>
    </xdr:from>
    <xdr:to>
      <xdr:col>10</xdr:col>
      <xdr:colOff>57150</xdr:colOff>
      <xdr:row>1158</xdr:row>
      <xdr:rowOff>0</xdr:rowOff>
    </xdr:to>
    <xdr:cxnSp macro="">
      <xdr:nvCxnSpPr>
        <xdr:cNvPr id="299" name="直線コネクタ 6">
          <a:extLst>
            <a:ext uri="{FF2B5EF4-FFF2-40B4-BE49-F238E27FC236}">
              <a16:creationId xmlns:a16="http://schemas.microsoft.com/office/drawing/2014/main" id="{EE3E24BF-BC99-4753-A20E-171E5F5AE709}"/>
            </a:ext>
          </a:extLst>
        </xdr:cNvPr>
        <xdr:cNvCxnSpPr/>
      </xdr:nvCxnSpPr>
      <xdr:spPr>
        <a:xfrm>
          <a:off x="2819400" y="3138297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1159</xdr:row>
      <xdr:rowOff>0</xdr:rowOff>
    </xdr:from>
    <xdr:to>
      <xdr:col>10</xdr:col>
      <xdr:colOff>57150</xdr:colOff>
      <xdr:row>1163</xdr:row>
      <xdr:rowOff>0</xdr:rowOff>
    </xdr:to>
    <xdr:cxnSp macro="">
      <xdr:nvCxnSpPr>
        <xdr:cNvPr id="300" name="直線コネクタ 6">
          <a:extLst>
            <a:ext uri="{FF2B5EF4-FFF2-40B4-BE49-F238E27FC236}">
              <a16:creationId xmlns:a16="http://schemas.microsoft.com/office/drawing/2014/main" id="{D0F0415C-27E4-4F95-B89F-D45CF3EF17DF}"/>
            </a:ext>
          </a:extLst>
        </xdr:cNvPr>
        <xdr:cNvCxnSpPr/>
      </xdr:nvCxnSpPr>
      <xdr:spPr>
        <a:xfrm>
          <a:off x="2819400" y="31443930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1165</xdr:row>
      <xdr:rowOff>9525</xdr:rowOff>
    </xdr:from>
    <xdr:to>
      <xdr:col>16</xdr:col>
      <xdr:colOff>171450</xdr:colOff>
      <xdr:row>1169</xdr:row>
      <xdr:rowOff>0</xdr:rowOff>
    </xdr:to>
    <xdr:cxnSp macro="">
      <xdr:nvCxnSpPr>
        <xdr:cNvPr id="301" name="直線コネクタ 6">
          <a:extLst>
            <a:ext uri="{FF2B5EF4-FFF2-40B4-BE49-F238E27FC236}">
              <a16:creationId xmlns:a16="http://schemas.microsoft.com/office/drawing/2014/main" id="{0466ED3F-2D08-4000-89B6-05560021A485}"/>
            </a:ext>
          </a:extLst>
        </xdr:cNvPr>
        <xdr:cNvCxnSpPr/>
      </xdr:nvCxnSpPr>
      <xdr:spPr>
        <a:xfrm>
          <a:off x="4591050" y="316582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1165</xdr:row>
      <xdr:rowOff>9525</xdr:rowOff>
    </xdr:from>
    <xdr:to>
      <xdr:col>15</xdr:col>
      <xdr:colOff>57150</xdr:colOff>
      <xdr:row>1169</xdr:row>
      <xdr:rowOff>0</xdr:rowOff>
    </xdr:to>
    <xdr:cxnSp macro="">
      <xdr:nvCxnSpPr>
        <xdr:cNvPr id="302" name="直線コネクタ 6">
          <a:extLst>
            <a:ext uri="{FF2B5EF4-FFF2-40B4-BE49-F238E27FC236}">
              <a16:creationId xmlns:a16="http://schemas.microsoft.com/office/drawing/2014/main" id="{BBD9ACA1-EDEF-466C-A9AF-BFCFFE45B9BF}"/>
            </a:ext>
          </a:extLst>
        </xdr:cNvPr>
        <xdr:cNvCxnSpPr/>
      </xdr:nvCxnSpPr>
      <xdr:spPr>
        <a:xfrm>
          <a:off x="4200525" y="316582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1165</xdr:row>
      <xdr:rowOff>9525</xdr:rowOff>
    </xdr:from>
    <xdr:to>
      <xdr:col>10</xdr:col>
      <xdr:colOff>171450</xdr:colOff>
      <xdr:row>1167</xdr:row>
      <xdr:rowOff>371475</xdr:rowOff>
    </xdr:to>
    <xdr:cxnSp macro="">
      <xdr:nvCxnSpPr>
        <xdr:cNvPr id="303" name="直線コネクタ 6">
          <a:extLst>
            <a:ext uri="{FF2B5EF4-FFF2-40B4-BE49-F238E27FC236}">
              <a16:creationId xmlns:a16="http://schemas.microsoft.com/office/drawing/2014/main" id="{AA0747CE-0A00-4CC7-8DBF-0F2D6C098821}"/>
            </a:ext>
          </a:extLst>
        </xdr:cNvPr>
        <xdr:cNvCxnSpPr/>
      </xdr:nvCxnSpPr>
      <xdr:spPr>
        <a:xfrm>
          <a:off x="2933700" y="3165824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1157</xdr:row>
      <xdr:rowOff>0</xdr:rowOff>
    </xdr:from>
    <xdr:to>
      <xdr:col>8</xdr:col>
      <xdr:colOff>228600</xdr:colOff>
      <xdr:row>1158</xdr:row>
      <xdr:rowOff>0</xdr:rowOff>
    </xdr:to>
    <xdr:cxnSp macro="">
      <xdr:nvCxnSpPr>
        <xdr:cNvPr id="304" name="直線コネクタ 6">
          <a:extLst>
            <a:ext uri="{FF2B5EF4-FFF2-40B4-BE49-F238E27FC236}">
              <a16:creationId xmlns:a16="http://schemas.microsoft.com/office/drawing/2014/main" id="{04E2F0B0-45DC-45C6-8624-69821ABD2B4C}"/>
            </a:ext>
          </a:extLst>
        </xdr:cNvPr>
        <xdr:cNvCxnSpPr/>
      </xdr:nvCxnSpPr>
      <xdr:spPr>
        <a:xfrm>
          <a:off x="2438400" y="31382970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1159</xdr:row>
      <xdr:rowOff>0</xdr:rowOff>
    </xdr:from>
    <xdr:to>
      <xdr:col>8</xdr:col>
      <xdr:colOff>219075</xdr:colOff>
      <xdr:row>1162</xdr:row>
      <xdr:rowOff>379800</xdr:rowOff>
    </xdr:to>
    <xdr:cxnSp macro="">
      <xdr:nvCxnSpPr>
        <xdr:cNvPr id="305" name="直線コネクタ 6">
          <a:extLst>
            <a:ext uri="{FF2B5EF4-FFF2-40B4-BE49-F238E27FC236}">
              <a16:creationId xmlns:a16="http://schemas.microsoft.com/office/drawing/2014/main" id="{160AC363-5150-40DA-9762-9C82E9E0C48C}"/>
            </a:ext>
          </a:extLst>
        </xdr:cNvPr>
        <xdr:cNvCxnSpPr/>
      </xdr:nvCxnSpPr>
      <xdr:spPr>
        <a:xfrm>
          <a:off x="2428875" y="31443930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1165</xdr:row>
      <xdr:rowOff>9525</xdr:rowOff>
    </xdr:from>
    <xdr:to>
      <xdr:col>13</xdr:col>
      <xdr:colOff>219075</xdr:colOff>
      <xdr:row>1169</xdr:row>
      <xdr:rowOff>0</xdr:rowOff>
    </xdr:to>
    <xdr:cxnSp macro="">
      <xdr:nvCxnSpPr>
        <xdr:cNvPr id="306" name="直線コネクタ 6">
          <a:extLst>
            <a:ext uri="{FF2B5EF4-FFF2-40B4-BE49-F238E27FC236}">
              <a16:creationId xmlns:a16="http://schemas.microsoft.com/office/drawing/2014/main" id="{9AD70DDC-3A3D-4F85-9FB4-438BF764A2CD}"/>
            </a:ext>
          </a:extLst>
        </xdr:cNvPr>
        <xdr:cNvCxnSpPr/>
      </xdr:nvCxnSpPr>
      <xdr:spPr>
        <a:xfrm>
          <a:off x="3810000" y="316582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1165</xdr:row>
      <xdr:rowOff>9525</xdr:rowOff>
    </xdr:from>
    <xdr:to>
      <xdr:col>9</xdr:col>
      <xdr:colOff>57151</xdr:colOff>
      <xdr:row>1167</xdr:row>
      <xdr:rowOff>371475</xdr:rowOff>
    </xdr:to>
    <xdr:cxnSp macro="">
      <xdr:nvCxnSpPr>
        <xdr:cNvPr id="308" name="直線コネクタ 6">
          <a:extLst>
            <a:ext uri="{FF2B5EF4-FFF2-40B4-BE49-F238E27FC236}">
              <a16:creationId xmlns:a16="http://schemas.microsoft.com/office/drawing/2014/main" id="{1B4F6248-7790-44B9-B692-88198D6AEE75}"/>
            </a:ext>
          </a:extLst>
        </xdr:cNvPr>
        <xdr:cNvCxnSpPr/>
      </xdr:nvCxnSpPr>
      <xdr:spPr>
        <a:xfrm>
          <a:off x="2543176" y="3165824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1165</xdr:row>
      <xdr:rowOff>9525</xdr:rowOff>
    </xdr:from>
    <xdr:to>
      <xdr:col>7</xdr:col>
      <xdr:colOff>228600</xdr:colOff>
      <xdr:row>1167</xdr:row>
      <xdr:rowOff>370725</xdr:rowOff>
    </xdr:to>
    <xdr:cxnSp macro="">
      <xdr:nvCxnSpPr>
        <xdr:cNvPr id="311" name="直線コネクタ 6">
          <a:extLst>
            <a:ext uri="{FF2B5EF4-FFF2-40B4-BE49-F238E27FC236}">
              <a16:creationId xmlns:a16="http://schemas.microsoft.com/office/drawing/2014/main" id="{4B2E00E8-6E8A-4BFD-8A20-8DF9B223A213}"/>
            </a:ext>
          </a:extLst>
        </xdr:cNvPr>
        <xdr:cNvCxnSpPr/>
      </xdr:nvCxnSpPr>
      <xdr:spPr>
        <a:xfrm>
          <a:off x="2162175" y="31658242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1165</xdr:row>
      <xdr:rowOff>9525</xdr:rowOff>
    </xdr:from>
    <xdr:to>
      <xdr:col>5</xdr:col>
      <xdr:colOff>171450</xdr:colOff>
      <xdr:row>1167</xdr:row>
      <xdr:rowOff>371475</xdr:rowOff>
    </xdr:to>
    <xdr:cxnSp macro="">
      <xdr:nvCxnSpPr>
        <xdr:cNvPr id="312" name="直線コネクタ 6">
          <a:extLst>
            <a:ext uri="{FF2B5EF4-FFF2-40B4-BE49-F238E27FC236}">
              <a16:creationId xmlns:a16="http://schemas.microsoft.com/office/drawing/2014/main" id="{DD56D317-01D2-44AE-B11F-0AF7670DDBC1}"/>
            </a:ext>
          </a:extLst>
        </xdr:cNvPr>
        <xdr:cNvCxnSpPr/>
      </xdr:nvCxnSpPr>
      <xdr:spPr>
        <a:xfrm>
          <a:off x="1552575" y="31658242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1159</xdr:row>
      <xdr:rowOff>9525</xdr:rowOff>
    </xdr:from>
    <xdr:to>
      <xdr:col>23</xdr:col>
      <xdr:colOff>171450</xdr:colOff>
      <xdr:row>1161</xdr:row>
      <xdr:rowOff>0</xdr:rowOff>
    </xdr:to>
    <xdr:cxnSp macro="">
      <xdr:nvCxnSpPr>
        <xdr:cNvPr id="313" name="直線コネクタ 6">
          <a:extLst>
            <a:ext uri="{FF2B5EF4-FFF2-40B4-BE49-F238E27FC236}">
              <a16:creationId xmlns:a16="http://schemas.microsoft.com/office/drawing/2014/main" id="{2F73B388-7A07-47AE-AC05-F2C4CE7DD3FE}"/>
            </a:ext>
          </a:extLst>
        </xdr:cNvPr>
        <xdr:cNvCxnSpPr/>
      </xdr:nvCxnSpPr>
      <xdr:spPr>
        <a:xfrm>
          <a:off x="6524625" y="3144488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1165</xdr:row>
      <xdr:rowOff>9525</xdr:rowOff>
    </xdr:from>
    <xdr:to>
      <xdr:col>23</xdr:col>
      <xdr:colOff>171450</xdr:colOff>
      <xdr:row>1169</xdr:row>
      <xdr:rowOff>0</xdr:rowOff>
    </xdr:to>
    <xdr:cxnSp macro="">
      <xdr:nvCxnSpPr>
        <xdr:cNvPr id="315" name="直線コネクタ 6">
          <a:extLst>
            <a:ext uri="{FF2B5EF4-FFF2-40B4-BE49-F238E27FC236}">
              <a16:creationId xmlns:a16="http://schemas.microsoft.com/office/drawing/2014/main" id="{4ABB1D5A-CEAE-4ABE-874D-0029CAF6863F}"/>
            </a:ext>
          </a:extLst>
        </xdr:cNvPr>
        <xdr:cNvCxnSpPr/>
      </xdr:nvCxnSpPr>
      <xdr:spPr>
        <a:xfrm>
          <a:off x="6524625" y="316582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1159</xdr:row>
      <xdr:rowOff>9525</xdr:rowOff>
    </xdr:from>
    <xdr:to>
      <xdr:col>22</xdr:col>
      <xdr:colOff>57150</xdr:colOff>
      <xdr:row>1160</xdr:row>
      <xdr:rowOff>380925</xdr:rowOff>
    </xdr:to>
    <xdr:cxnSp macro="">
      <xdr:nvCxnSpPr>
        <xdr:cNvPr id="316" name="直線コネクタ 6">
          <a:extLst>
            <a:ext uri="{FF2B5EF4-FFF2-40B4-BE49-F238E27FC236}">
              <a16:creationId xmlns:a16="http://schemas.microsoft.com/office/drawing/2014/main" id="{DB072B97-4B74-49C0-ADF3-B045373F892C}"/>
            </a:ext>
          </a:extLst>
        </xdr:cNvPr>
        <xdr:cNvCxnSpPr/>
      </xdr:nvCxnSpPr>
      <xdr:spPr>
        <a:xfrm>
          <a:off x="6134100" y="31444882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1165</xdr:row>
      <xdr:rowOff>9525</xdr:rowOff>
    </xdr:from>
    <xdr:to>
      <xdr:col>22</xdr:col>
      <xdr:colOff>57150</xdr:colOff>
      <xdr:row>1169</xdr:row>
      <xdr:rowOff>0</xdr:rowOff>
    </xdr:to>
    <xdr:cxnSp macro="">
      <xdr:nvCxnSpPr>
        <xdr:cNvPr id="317" name="直線コネクタ 6">
          <a:extLst>
            <a:ext uri="{FF2B5EF4-FFF2-40B4-BE49-F238E27FC236}">
              <a16:creationId xmlns:a16="http://schemas.microsoft.com/office/drawing/2014/main" id="{D3E95AC0-57E3-40DB-8BEA-CBDF531B01FC}"/>
            </a:ext>
          </a:extLst>
        </xdr:cNvPr>
        <xdr:cNvCxnSpPr/>
      </xdr:nvCxnSpPr>
      <xdr:spPr>
        <a:xfrm>
          <a:off x="6134100" y="316582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1159</xdr:row>
      <xdr:rowOff>9525</xdr:rowOff>
    </xdr:from>
    <xdr:to>
      <xdr:col>20</xdr:col>
      <xdr:colOff>219075</xdr:colOff>
      <xdr:row>1161</xdr:row>
      <xdr:rowOff>0</xdr:rowOff>
    </xdr:to>
    <xdr:cxnSp macro="">
      <xdr:nvCxnSpPr>
        <xdr:cNvPr id="318" name="直線コネクタ 6">
          <a:extLst>
            <a:ext uri="{FF2B5EF4-FFF2-40B4-BE49-F238E27FC236}">
              <a16:creationId xmlns:a16="http://schemas.microsoft.com/office/drawing/2014/main" id="{260CC4C0-FD62-4840-936C-974483D2028A}"/>
            </a:ext>
          </a:extLst>
        </xdr:cNvPr>
        <xdr:cNvCxnSpPr/>
      </xdr:nvCxnSpPr>
      <xdr:spPr>
        <a:xfrm>
          <a:off x="5743575" y="31444882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1165</xdr:row>
      <xdr:rowOff>9525</xdr:rowOff>
    </xdr:from>
    <xdr:to>
      <xdr:col>20</xdr:col>
      <xdr:colOff>209550</xdr:colOff>
      <xdr:row>1169</xdr:row>
      <xdr:rowOff>0</xdr:rowOff>
    </xdr:to>
    <xdr:cxnSp macro="">
      <xdr:nvCxnSpPr>
        <xdr:cNvPr id="319" name="直線コネクタ 6">
          <a:extLst>
            <a:ext uri="{FF2B5EF4-FFF2-40B4-BE49-F238E27FC236}">
              <a16:creationId xmlns:a16="http://schemas.microsoft.com/office/drawing/2014/main" id="{2C68C2FE-C3FE-4A44-9233-AFDA2A09B154}"/>
            </a:ext>
          </a:extLst>
        </xdr:cNvPr>
        <xdr:cNvCxnSpPr/>
      </xdr:nvCxnSpPr>
      <xdr:spPr>
        <a:xfrm>
          <a:off x="5734050" y="31658242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1171</xdr:row>
      <xdr:rowOff>9525</xdr:rowOff>
    </xdr:from>
    <xdr:to>
      <xdr:col>9</xdr:col>
      <xdr:colOff>76200</xdr:colOff>
      <xdr:row>1172</xdr:row>
      <xdr:rowOff>9525</xdr:rowOff>
    </xdr:to>
    <xdr:cxnSp macro="">
      <xdr:nvCxnSpPr>
        <xdr:cNvPr id="960" name="直線コネクタ 6">
          <a:extLst>
            <a:ext uri="{FF2B5EF4-FFF2-40B4-BE49-F238E27FC236}">
              <a16:creationId xmlns:a16="http://schemas.microsoft.com/office/drawing/2014/main" id="{F77249FA-4847-4F21-AB7C-52DD04D8FEEF}"/>
            </a:ext>
          </a:extLst>
        </xdr:cNvPr>
        <xdr:cNvCxnSpPr/>
      </xdr:nvCxnSpPr>
      <xdr:spPr>
        <a:xfrm>
          <a:off x="2562225" y="3185636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1171</xdr:row>
      <xdr:rowOff>9525</xdr:rowOff>
    </xdr:from>
    <xdr:to>
      <xdr:col>7</xdr:col>
      <xdr:colOff>238125</xdr:colOff>
      <xdr:row>1172</xdr:row>
      <xdr:rowOff>9525</xdr:rowOff>
    </xdr:to>
    <xdr:cxnSp macro="">
      <xdr:nvCxnSpPr>
        <xdr:cNvPr id="961" name="直線コネクタ 6">
          <a:extLst>
            <a:ext uri="{FF2B5EF4-FFF2-40B4-BE49-F238E27FC236}">
              <a16:creationId xmlns:a16="http://schemas.microsoft.com/office/drawing/2014/main" id="{46BB9D24-97F0-4DD3-8973-FB9B29E93903}"/>
            </a:ext>
          </a:extLst>
        </xdr:cNvPr>
        <xdr:cNvCxnSpPr/>
      </xdr:nvCxnSpPr>
      <xdr:spPr>
        <a:xfrm>
          <a:off x="2171700" y="3185636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1171</xdr:row>
      <xdr:rowOff>9525</xdr:rowOff>
    </xdr:from>
    <xdr:to>
      <xdr:col>6</xdr:col>
      <xdr:colOff>66675</xdr:colOff>
      <xdr:row>1172</xdr:row>
      <xdr:rowOff>9525</xdr:rowOff>
    </xdr:to>
    <xdr:cxnSp macro="">
      <xdr:nvCxnSpPr>
        <xdr:cNvPr id="962" name="直線コネクタ 6">
          <a:extLst>
            <a:ext uri="{FF2B5EF4-FFF2-40B4-BE49-F238E27FC236}">
              <a16:creationId xmlns:a16="http://schemas.microsoft.com/office/drawing/2014/main" id="{15A4895F-CD66-4223-A694-EF438B07CC33}"/>
            </a:ext>
          </a:extLst>
        </xdr:cNvPr>
        <xdr:cNvCxnSpPr/>
      </xdr:nvCxnSpPr>
      <xdr:spPr>
        <a:xfrm>
          <a:off x="1724025" y="31856362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1197</xdr:row>
      <xdr:rowOff>0</xdr:rowOff>
    </xdr:from>
    <xdr:to>
      <xdr:col>11</xdr:col>
      <xdr:colOff>171450</xdr:colOff>
      <xdr:row>1201</xdr:row>
      <xdr:rowOff>0</xdr:rowOff>
    </xdr:to>
    <xdr:cxnSp macro="">
      <xdr:nvCxnSpPr>
        <xdr:cNvPr id="985" name="直線コネクタ 6">
          <a:extLst>
            <a:ext uri="{FF2B5EF4-FFF2-40B4-BE49-F238E27FC236}">
              <a16:creationId xmlns:a16="http://schemas.microsoft.com/office/drawing/2014/main" id="{5FFB70E5-0AAA-4EB8-8398-B66EA1098B0E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1195</xdr:row>
      <xdr:rowOff>0</xdr:rowOff>
    </xdr:from>
    <xdr:to>
      <xdr:col>11</xdr:col>
      <xdr:colOff>171450</xdr:colOff>
      <xdr:row>1196</xdr:row>
      <xdr:rowOff>0</xdr:rowOff>
    </xdr:to>
    <xdr:cxnSp macro="">
      <xdr:nvCxnSpPr>
        <xdr:cNvPr id="986" name="直線コネクタ 6">
          <a:extLst>
            <a:ext uri="{FF2B5EF4-FFF2-40B4-BE49-F238E27FC236}">
              <a16:creationId xmlns:a16="http://schemas.microsoft.com/office/drawing/2014/main" id="{8B2FD3BB-38D4-40B2-B4F6-84F8A3F73755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1195</xdr:row>
      <xdr:rowOff>0</xdr:rowOff>
    </xdr:from>
    <xdr:to>
      <xdr:col>10</xdr:col>
      <xdr:colOff>57150</xdr:colOff>
      <xdr:row>1196</xdr:row>
      <xdr:rowOff>0</xdr:rowOff>
    </xdr:to>
    <xdr:cxnSp macro="">
      <xdr:nvCxnSpPr>
        <xdr:cNvPr id="987" name="直線コネクタ 6">
          <a:extLst>
            <a:ext uri="{FF2B5EF4-FFF2-40B4-BE49-F238E27FC236}">
              <a16:creationId xmlns:a16="http://schemas.microsoft.com/office/drawing/2014/main" id="{9570495D-D206-4B1A-8C26-C64900953A5A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1197</xdr:row>
      <xdr:rowOff>0</xdr:rowOff>
    </xdr:from>
    <xdr:to>
      <xdr:col>10</xdr:col>
      <xdr:colOff>57150</xdr:colOff>
      <xdr:row>1201</xdr:row>
      <xdr:rowOff>0</xdr:rowOff>
    </xdr:to>
    <xdr:cxnSp macro="">
      <xdr:nvCxnSpPr>
        <xdr:cNvPr id="988" name="直線コネクタ 6">
          <a:extLst>
            <a:ext uri="{FF2B5EF4-FFF2-40B4-BE49-F238E27FC236}">
              <a16:creationId xmlns:a16="http://schemas.microsoft.com/office/drawing/2014/main" id="{3A386A62-1724-46A6-AEA8-4C3462BE54A8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1203</xdr:row>
      <xdr:rowOff>9525</xdr:rowOff>
    </xdr:from>
    <xdr:to>
      <xdr:col>16</xdr:col>
      <xdr:colOff>171450</xdr:colOff>
      <xdr:row>1207</xdr:row>
      <xdr:rowOff>0</xdr:rowOff>
    </xdr:to>
    <xdr:cxnSp macro="">
      <xdr:nvCxnSpPr>
        <xdr:cNvPr id="989" name="直線コネクタ 6">
          <a:extLst>
            <a:ext uri="{FF2B5EF4-FFF2-40B4-BE49-F238E27FC236}">
              <a16:creationId xmlns:a16="http://schemas.microsoft.com/office/drawing/2014/main" id="{662C7F20-F8A3-45C3-BC7E-3B551876F984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1203</xdr:row>
      <xdr:rowOff>9525</xdr:rowOff>
    </xdr:from>
    <xdr:to>
      <xdr:col>15</xdr:col>
      <xdr:colOff>57150</xdr:colOff>
      <xdr:row>1207</xdr:row>
      <xdr:rowOff>0</xdr:rowOff>
    </xdr:to>
    <xdr:cxnSp macro="">
      <xdr:nvCxnSpPr>
        <xdr:cNvPr id="990" name="直線コネクタ 6">
          <a:extLst>
            <a:ext uri="{FF2B5EF4-FFF2-40B4-BE49-F238E27FC236}">
              <a16:creationId xmlns:a16="http://schemas.microsoft.com/office/drawing/2014/main" id="{FA54D81D-7055-4E29-92CC-AE201B94DB9E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1203</xdr:row>
      <xdr:rowOff>9525</xdr:rowOff>
    </xdr:from>
    <xdr:to>
      <xdr:col>10</xdr:col>
      <xdr:colOff>171450</xdr:colOff>
      <xdr:row>1205</xdr:row>
      <xdr:rowOff>371475</xdr:rowOff>
    </xdr:to>
    <xdr:cxnSp macro="">
      <xdr:nvCxnSpPr>
        <xdr:cNvPr id="991" name="直線コネクタ 6">
          <a:extLst>
            <a:ext uri="{FF2B5EF4-FFF2-40B4-BE49-F238E27FC236}">
              <a16:creationId xmlns:a16="http://schemas.microsoft.com/office/drawing/2014/main" id="{FB02F85A-FF73-4C41-BFDE-5487A0BCAD5E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1195</xdr:row>
      <xdr:rowOff>0</xdr:rowOff>
    </xdr:from>
    <xdr:to>
      <xdr:col>8</xdr:col>
      <xdr:colOff>228600</xdr:colOff>
      <xdr:row>1196</xdr:row>
      <xdr:rowOff>0</xdr:rowOff>
    </xdr:to>
    <xdr:cxnSp macro="">
      <xdr:nvCxnSpPr>
        <xdr:cNvPr id="992" name="直線コネクタ 6">
          <a:extLst>
            <a:ext uri="{FF2B5EF4-FFF2-40B4-BE49-F238E27FC236}">
              <a16:creationId xmlns:a16="http://schemas.microsoft.com/office/drawing/2014/main" id="{C119A539-523D-43D6-98FD-74C42CCDC5C2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1197</xdr:row>
      <xdr:rowOff>0</xdr:rowOff>
    </xdr:from>
    <xdr:to>
      <xdr:col>8</xdr:col>
      <xdr:colOff>219075</xdr:colOff>
      <xdr:row>1200</xdr:row>
      <xdr:rowOff>379800</xdr:rowOff>
    </xdr:to>
    <xdr:cxnSp macro="">
      <xdr:nvCxnSpPr>
        <xdr:cNvPr id="993" name="直線コネクタ 6">
          <a:extLst>
            <a:ext uri="{FF2B5EF4-FFF2-40B4-BE49-F238E27FC236}">
              <a16:creationId xmlns:a16="http://schemas.microsoft.com/office/drawing/2014/main" id="{F15A0DDB-A5B8-43D8-832F-57A46DBF3B85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1203</xdr:row>
      <xdr:rowOff>9525</xdr:rowOff>
    </xdr:from>
    <xdr:to>
      <xdr:col>13</xdr:col>
      <xdr:colOff>219075</xdr:colOff>
      <xdr:row>1207</xdr:row>
      <xdr:rowOff>0</xdr:rowOff>
    </xdr:to>
    <xdr:cxnSp macro="">
      <xdr:nvCxnSpPr>
        <xdr:cNvPr id="994" name="直線コネクタ 6">
          <a:extLst>
            <a:ext uri="{FF2B5EF4-FFF2-40B4-BE49-F238E27FC236}">
              <a16:creationId xmlns:a16="http://schemas.microsoft.com/office/drawing/2014/main" id="{F585B7CB-AC1F-44D4-A1D3-DD2C31299BC7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1203</xdr:row>
      <xdr:rowOff>9525</xdr:rowOff>
    </xdr:from>
    <xdr:to>
      <xdr:col>9</xdr:col>
      <xdr:colOff>57151</xdr:colOff>
      <xdr:row>1205</xdr:row>
      <xdr:rowOff>371475</xdr:rowOff>
    </xdr:to>
    <xdr:cxnSp macro="">
      <xdr:nvCxnSpPr>
        <xdr:cNvPr id="995" name="直線コネクタ 6">
          <a:extLst>
            <a:ext uri="{FF2B5EF4-FFF2-40B4-BE49-F238E27FC236}">
              <a16:creationId xmlns:a16="http://schemas.microsoft.com/office/drawing/2014/main" id="{1A2A17B2-A3F0-4ECE-A36D-A3F10EF023C3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1203</xdr:row>
      <xdr:rowOff>9525</xdr:rowOff>
    </xdr:from>
    <xdr:to>
      <xdr:col>7</xdr:col>
      <xdr:colOff>228600</xdr:colOff>
      <xdr:row>1205</xdr:row>
      <xdr:rowOff>370725</xdr:rowOff>
    </xdr:to>
    <xdr:cxnSp macro="">
      <xdr:nvCxnSpPr>
        <xdr:cNvPr id="996" name="直線コネクタ 6">
          <a:extLst>
            <a:ext uri="{FF2B5EF4-FFF2-40B4-BE49-F238E27FC236}">
              <a16:creationId xmlns:a16="http://schemas.microsoft.com/office/drawing/2014/main" id="{6CFC48B0-0676-4CEA-8E7E-A677B774A82D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1203</xdr:row>
      <xdr:rowOff>9525</xdr:rowOff>
    </xdr:from>
    <xdr:to>
      <xdr:col>5</xdr:col>
      <xdr:colOff>171450</xdr:colOff>
      <xdr:row>1205</xdr:row>
      <xdr:rowOff>371475</xdr:rowOff>
    </xdr:to>
    <xdr:cxnSp macro="">
      <xdr:nvCxnSpPr>
        <xdr:cNvPr id="997" name="直線コネクタ 6">
          <a:extLst>
            <a:ext uri="{FF2B5EF4-FFF2-40B4-BE49-F238E27FC236}">
              <a16:creationId xmlns:a16="http://schemas.microsoft.com/office/drawing/2014/main" id="{C4899E69-F88A-4ADF-8FE7-874D5B91A985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1197</xdr:row>
      <xdr:rowOff>9525</xdr:rowOff>
    </xdr:from>
    <xdr:to>
      <xdr:col>23</xdr:col>
      <xdr:colOff>171450</xdr:colOff>
      <xdr:row>1199</xdr:row>
      <xdr:rowOff>0</xdr:rowOff>
    </xdr:to>
    <xdr:cxnSp macro="">
      <xdr:nvCxnSpPr>
        <xdr:cNvPr id="998" name="直線コネクタ 6">
          <a:extLst>
            <a:ext uri="{FF2B5EF4-FFF2-40B4-BE49-F238E27FC236}">
              <a16:creationId xmlns:a16="http://schemas.microsoft.com/office/drawing/2014/main" id="{A937FB65-8C66-4F54-81F7-BEDFEFACEA21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1203</xdr:row>
      <xdr:rowOff>9525</xdr:rowOff>
    </xdr:from>
    <xdr:to>
      <xdr:col>23</xdr:col>
      <xdr:colOff>171450</xdr:colOff>
      <xdr:row>1207</xdr:row>
      <xdr:rowOff>0</xdr:rowOff>
    </xdr:to>
    <xdr:cxnSp macro="">
      <xdr:nvCxnSpPr>
        <xdr:cNvPr id="999" name="直線コネクタ 6">
          <a:extLst>
            <a:ext uri="{FF2B5EF4-FFF2-40B4-BE49-F238E27FC236}">
              <a16:creationId xmlns:a16="http://schemas.microsoft.com/office/drawing/2014/main" id="{7F739FE4-D557-4821-820A-7CF0CC78B53D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1197</xdr:row>
      <xdr:rowOff>9525</xdr:rowOff>
    </xdr:from>
    <xdr:to>
      <xdr:col>22</xdr:col>
      <xdr:colOff>57150</xdr:colOff>
      <xdr:row>1198</xdr:row>
      <xdr:rowOff>380925</xdr:rowOff>
    </xdr:to>
    <xdr:cxnSp macro="">
      <xdr:nvCxnSpPr>
        <xdr:cNvPr id="1000" name="直線コネクタ 6">
          <a:extLst>
            <a:ext uri="{FF2B5EF4-FFF2-40B4-BE49-F238E27FC236}">
              <a16:creationId xmlns:a16="http://schemas.microsoft.com/office/drawing/2014/main" id="{DAE9A20C-E0A3-46AB-973D-4698F88A7472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1203</xdr:row>
      <xdr:rowOff>9525</xdr:rowOff>
    </xdr:from>
    <xdr:to>
      <xdr:col>22</xdr:col>
      <xdr:colOff>57150</xdr:colOff>
      <xdr:row>1207</xdr:row>
      <xdr:rowOff>0</xdr:rowOff>
    </xdr:to>
    <xdr:cxnSp macro="">
      <xdr:nvCxnSpPr>
        <xdr:cNvPr id="1001" name="直線コネクタ 6">
          <a:extLst>
            <a:ext uri="{FF2B5EF4-FFF2-40B4-BE49-F238E27FC236}">
              <a16:creationId xmlns:a16="http://schemas.microsoft.com/office/drawing/2014/main" id="{7139BFAD-B5C7-43E2-8658-8F3BF4CBAF1F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1197</xdr:row>
      <xdr:rowOff>9525</xdr:rowOff>
    </xdr:from>
    <xdr:to>
      <xdr:col>20</xdr:col>
      <xdr:colOff>219075</xdr:colOff>
      <xdr:row>1199</xdr:row>
      <xdr:rowOff>0</xdr:rowOff>
    </xdr:to>
    <xdr:cxnSp macro="">
      <xdr:nvCxnSpPr>
        <xdr:cNvPr id="1002" name="直線コネクタ 6">
          <a:extLst>
            <a:ext uri="{FF2B5EF4-FFF2-40B4-BE49-F238E27FC236}">
              <a16:creationId xmlns:a16="http://schemas.microsoft.com/office/drawing/2014/main" id="{867BBBCF-34A2-4F91-A30A-11B694FE627F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1203</xdr:row>
      <xdr:rowOff>9525</xdr:rowOff>
    </xdr:from>
    <xdr:to>
      <xdr:col>20</xdr:col>
      <xdr:colOff>209550</xdr:colOff>
      <xdr:row>1207</xdr:row>
      <xdr:rowOff>0</xdr:rowOff>
    </xdr:to>
    <xdr:cxnSp macro="">
      <xdr:nvCxnSpPr>
        <xdr:cNvPr id="1003" name="直線コネクタ 6">
          <a:extLst>
            <a:ext uri="{FF2B5EF4-FFF2-40B4-BE49-F238E27FC236}">
              <a16:creationId xmlns:a16="http://schemas.microsoft.com/office/drawing/2014/main" id="{5B166700-7493-4DA7-AF0B-E913BC9DCC6E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1209</xdr:row>
      <xdr:rowOff>9525</xdr:rowOff>
    </xdr:from>
    <xdr:to>
      <xdr:col>9</xdr:col>
      <xdr:colOff>76200</xdr:colOff>
      <xdr:row>1210</xdr:row>
      <xdr:rowOff>9525</xdr:rowOff>
    </xdr:to>
    <xdr:cxnSp macro="">
      <xdr:nvCxnSpPr>
        <xdr:cNvPr id="1004" name="直線コネクタ 6">
          <a:extLst>
            <a:ext uri="{FF2B5EF4-FFF2-40B4-BE49-F238E27FC236}">
              <a16:creationId xmlns:a16="http://schemas.microsoft.com/office/drawing/2014/main" id="{B5C5724F-7E47-49E2-BB76-CB05EFADFEF0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1209</xdr:row>
      <xdr:rowOff>9525</xdr:rowOff>
    </xdr:from>
    <xdr:to>
      <xdr:col>7</xdr:col>
      <xdr:colOff>238125</xdr:colOff>
      <xdr:row>1210</xdr:row>
      <xdr:rowOff>9525</xdr:rowOff>
    </xdr:to>
    <xdr:cxnSp macro="">
      <xdr:nvCxnSpPr>
        <xdr:cNvPr id="1005" name="直線コネクタ 6">
          <a:extLst>
            <a:ext uri="{FF2B5EF4-FFF2-40B4-BE49-F238E27FC236}">
              <a16:creationId xmlns:a16="http://schemas.microsoft.com/office/drawing/2014/main" id="{0AB9E601-3A25-4D1A-928C-356937EA0F9A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1209</xdr:row>
      <xdr:rowOff>9525</xdr:rowOff>
    </xdr:from>
    <xdr:to>
      <xdr:col>6</xdr:col>
      <xdr:colOff>66675</xdr:colOff>
      <xdr:row>1210</xdr:row>
      <xdr:rowOff>9525</xdr:rowOff>
    </xdr:to>
    <xdr:cxnSp macro="">
      <xdr:nvCxnSpPr>
        <xdr:cNvPr id="1006" name="直線コネクタ 6">
          <a:extLst>
            <a:ext uri="{FF2B5EF4-FFF2-40B4-BE49-F238E27FC236}">
              <a16:creationId xmlns:a16="http://schemas.microsoft.com/office/drawing/2014/main" id="{F5C6906D-F0AF-41A9-83A6-310429BC9CCA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1235</xdr:row>
      <xdr:rowOff>0</xdr:rowOff>
    </xdr:from>
    <xdr:to>
      <xdr:col>11</xdr:col>
      <xdr:colOff>171450</xdr:colOff>
      <xdr:row>1239</xdr:row>
      <xdr:rowOff>0</xdr:rowOff>
    </xdr:to>
    <xdr:cxnSp macro="">
      <xdr:nvCxnSpPr>
        <xdr:cNvPr id="1007" name="直線コネクタ 6">
          <a:extLst>
            <a:ext uri="{FF2B5EF4-FFF2-40B4-BE49-F238E27FC236}">
              <a16:creationId xmlns:a16="http://schemas.microsoft.com/office/drawing/2014/main" id="{FBDA9328-28AC-4839-9D29-167678B412AD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1233</xdr:row>
      <xdr:rowOff>0</xdr:rowOff>
    </xdr:from>
    <xdr:to>
      <xdr:col>11</xdr:col>
      <xdr:colOff>171450</xdr:colOff>
      <xdr:row>1234</xdr:row>
      <xdr:rowOff>0</xdr:rowOff>
    </xdr:to>
    <xdr:cxnSp macro="">
      <xdr:nvCxnSpPr>
        <xdr:cNvPr id="1008" name="直線コネクタ 6">
          <a:extLst>
            <a:ext uri="{FF2B5EF4-FFF2-40B4-BE49-F238E27FC236}">
              <a16:creationId xmlns:a16="http://schemas.microsoft.com/office/drawing/2014/main" id="{1AD61695-C369-44C3-B25B-3D601814B4D1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1233</xdr:row>
      <xdr:rowOff>0</xdr:rowOff>
    </xdr:from>
    <xdr:to>
      <xdr:col>10</xdr:col>
      <xdr:colOff>57150</xdr:colOff>
      <xdr:row>1234</xdr:row>
      <xdr:rowOff>0</xdr:rowOff>
    </xdr:to>
    <xdr:cxnSp macro="">
      <xdr:nvCxnSpPr>
        <xdr:cNvPr id="1009" name="直線コネクタ 6">
          <a:extLst>
            <a:ext uri="{FF2B5EF4-FFF2-40B4-BE49-F238E27FC236}">
              <a16:creationId xmlns:a16="http://schemas.microsoft.com/office/drawing/2014/main" id="{92416EC8-AE2E-4C08-9CEC-135FEC0581CA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1235</xdr:row>
      <xdr:rowOff>0</xdr:rowOff>
    </xdr:from>
    <xdr:to>
      <xdr:col>10</xdr:col>
      <xdr:colOff>57150</xdr:colOff>
      <xdr:row>1239</xdr:row>
      <xdr:rowOff>0</xdr:rowOff>
    </xdr:to>
    <xdr:cxnSp macro="">
      <xdr:nvCxnSpPr>
        <xdr:cNvPr id="1010" name="直線コネクタ 6">
          <a:extLst>
            <a:ext uri="{FF2B5EF4-FFF2-40B4-BE49-F238E27FC236}">
              <a16:creationId xmlns:a16="http://schemas.microsoft.com/office/drawing/2014/main" id="{AB9A69CC-2234-46C2-827A-062232982D33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1241</xdr:row>
      <xdr:rowOff>9525</xdr:rowOff>
    </xdr:from>
    <xdr:to>
      <xdr:col>16</xdr:col>
      <xdr:colOff>171450</xdr:colOff>
      <xdr:row>1245</xdr:row>
      <xdr:rowOff>0</xdr:rowOff>
    </xdr:to>
    <xdr:cxnSp macro="">
      <xdr:nvCxnSpPr>
        <xdr:cNvPr id="1011" name="直線コネクタ 6">
          <a:extLst>
            <a:ext uri="{FF2B5EF4-FFF2-40B4-BE49-F238E27FC236}">
              <a16:creationId xmlns:a16="http://schemas.microsoft.com/office/drawing/2014/main" id="{F6193ABC-43E4-4B4D-BC89-AF59DF284BD7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1241</xdr:row>
      <xdr:rowOff>9525</xdr:rowOff>
    </xdr:from>
    <xdr:to>
      <xdr:col>15</xdr:col>
      <xdr:colOff>57150</xdr:colOff>
      <xdr:row>1245</xdr:row>
      <xdr:rowOff>0</xdr:rowOff>
    </xdr:to>
    <xdr:cxnSp macro="">
      <xdr:nvCxnSpPr>
        <xdr:cNvPr id="1012" name="直線コネクタ 6">
          <a:extLst>
            <a:ext uri="{FF2B5EF4-FFF2-40B4-BE49-F238E27FC236}">
              <a16:creationId xmlns:a16="http://schemas.microsoft.com/office/drawing/2014/main" id="{BF8D47B6-3027-4756-B23B-1737FAC89BF3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1241</xdr:row>
      <xdr:rowOff>9525</xdr:rowOff>
    </xdr:from>
    <xdr:to>
      <xdr:col>10</xdr:col>
      <xdr:colOff>171450</xdr:colOff>
      <xdr:row>1243</xdr:row>
      <xdr:rowOff>371475</xdr:rowOff>
    </xdr:to>
    <xdr:cxnSp macro="">
      <xdr:nvCxnSpPr>
        <xdr:cNvPr id="1013" name="直線コネクタ 6">
          <a:extLst>
            <a:ext uri="{FF2B5EF4-FFF2-40B4-BE49-F238E27FC236}">
              <a16:creationId xmlns:a16="http://schemas.microsoft.com/office/drawing/2014/main" id="{DC2F456D-C4F3-4C6C-BD32-B2D87A7BC356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1233</xdr:row>
      <xdr:rowOff>0</xdr:rowOff>
    </xdr:from>
    <xdr:to>
      <xdr:col>8</xdr:col>
      <xdr:colOff>228600</xdr:colOff>
      <xdr:row>1234</xdr:row>
      <xdr:rowOff>0</xdr:rowOff>
    </xdr:to>
    <xdr:cxnSp macro="">
      <xdr:nvCxnSpPr>
        <xdr:cNvPr id="1014" name="直線コネクタ 6">
          <a:extLst>
            <a:ext uri="{FF2B5EF4-FFF2-40B4-BE49-F238E27FC236}">
              <a16:creationId xmlns:a16="http://schemas.microsoft.com/office/drawing/2014/main" id="{58726ED2-005D-446A-881E-50D6C48252AA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1235</xdr:row>
      <xdr:rowOff>0</xdr:rowOff>
    </xdr:from>
    <xdr:to>
      <xdr:col>8</xdr:col>
      <xdr:colOff>219075</xdr:colOff>
      <xdr:row>1238</xdr:row>
      <xdr:rowOff>379800</xdr:rowOff>
    </xdr:to>
    <xdr:cxnSp macro="">
      <xdr:nvCxnSpPr>
        <xdr:cNvPr id="1015" name="直線コネクタ 6">
          <a:extLst>
            <a:ext uri="{FF2B5EF4-FFF2-40B4-BE49-F238E27FC236}">
              <a16:creationId xmlns:a16="http://schemas.microsoft.com/office/drawing/2014/main" id="{6410A9E2-E57E-41BF-B0FE-755254C26D7D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1241</xdr:row>
      <xdr:rowOff>9525</xdr:rowOff>
    </xdr:from>
    <xdr:to>
      <xdr:col>13</xdr:col>
      <xdr:colOff>219075</xdr:colOff>
      <xdr:row>1245</xdr:row>
      <xdr:rowOff>0</xdr:rowOff>
    </xdr:to>
    <xdr:cxnSp macro="">
      <xdr:nvCxnSpPr>
        <xdr:cNvPr id="1016" name="直線コネクタ 6">
          <a:extLst>
            <a:ext uri="{FF2B5EF4-FFF2-40B4-BE49-F238E27FC236}">
              <a16:creationId xmlns:a16="http://schemas.microsoft.com/office/drawing/2014/main" id="{C2D68CC7-7616-4F9B-B046-5B2F6322683E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1241</xdr:row>
      <xdr:rowOff>9525</xdr:rowOff>
    </xdr:from>
    <xdr:to>
      <xdr:col>9</xdr:col>
      <xdr:colOff>57151</xdr:colOff>
      <xdr:row>1243</xdr:row>
      <xdr:rowOff>371475</xdr:rowOff>
    </xdr:to>
    <xdr:cxnSp macro="">
      <xdr:nvCxnSpPr>
        <xdr:cNvPr id="1017" name="直線コネクタ 6">
          <a:extLst>
            <a:ext uri="{FF2B5EF4-FFF2-40B4-BE49-F238E27FC236}">
              <a16:creationId xmlns:a16="http://schemas.microsoft.com/office/drawing/2014/main" id="{5A086425-6607-4647-A94F-83D95E50D691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1241</xdr:row>
      <xdr:rowOff>9525</xdr:rowOff>
    </xdr:from>
    <xdr:to>
      <xdr:col>7</xdr:col>
      <xdr:colOff>228600</xdr:colOff>
      <xdr:row>1243</xdr:row>
      <xdr:rowOff>370725</xdr:rowOff>
    </xdr:to>
    <xdr:cxnSp macro="">
      <xdr:nvCxnSpPr>
        <xdr:cNvPr id="1018" name="直線コネクタ 6">
          <a:extLst>
            <a:ext uri="{FF2B5EF4-FFF2-40B4-BE49-F238E27FC236}">
              <a16:creationId xmlns:a16="http://schemas.microsoft.com/office/drawing/2014/main" id="{F944A96C-53A0-4626-924A-FFA1B70CF847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1241</xdr:row>
      <xdr:rowOff>9525</xdr:rowOff>
    </xdr:from>
    <xdr:to>
      <xdr:col>5</xdr:col>
      <xdr:colOff>171450</xdr:colOff>
      <xdr:row>1243</xdr:row>
      <xdr:rowOff>371475</xdr:rowOff>
    </xdr:to>
    <xdr:cxnSp macro="">
      <xdr:nvCxnSpPr>
        <xdr:cNvPr id="1019" name="直線コネクタ 6">
          <a:extLst>
            <a:ext uri="{FF2B5EF4-FFF2-40B4-BE49-F238E27FC236}">
              <a16:creationId xmlns:a16="http://schemas.microsoft.com/office/drawing/2014/main" id="{6F2AE261-325D-4F6A-AF86-5C7C343C8077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1235</xdr:row>
      <xdr:rowOff>9525</xdr:rowOff>
    </xdr:from>
    <xdr:to>
      <xdr:col>23</xdr:col>
      <xdr:colOff>171450</xdr:colOff>
      <xdr:row>1237</xdr:row>
      <xdr:rowOff>0</xdr:rowOff>
    </xdr:to>
    <xdr:cxnSp macro="">
      <xdr:nvCxnSpPr>
        <xdr:cNvPr id="1020" name="直線コネクタ 6">
          <a:extLst>
            <a:ext uri="{FF2B5EF4-FFF2-40B4-BE49-F238E27FC236}">
              <a16:creationId xmlns:a16="http://schemas.microsoft.com/office/drawing/2014/main" id="{7EEB4C3F-8025-4EE7-AA88-9A3692F1E3C3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1241</xdr:row>
      <xdr:rowOff>9525</xdr:rowOff>
    </xdr:from>
    <xdr:to>
      <xdr:col>23</xdr:col>
      <xdr:colOff>171450</xdr:colOff>
      <xdr:row>1245</xdr:row>
      <xdr:rowOff>0</xdr:rowOff>
    </xdr:to>
    <xdr:cxnSp macro="">
      <xdr:nvCxnSpPr>
        <xdr:cNvPr id="1021" name="直線コネクタ 6">
          <a:extLst>
            <a:ext uri="{FF2B5EF4-FFF2-40B4-BE49-F238E27FC236}">
              <a16:creationId xmlns:a16="http://schemas.microsoft.com/office/drawing/2014/main" id="{0DFD4027-2EFF-4945-A89C-5E096CC51620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1235</xdr:row>
      <xdr:rowOff>9525</xdr:rowOff>
    </xdr:from>
    <xdr:to>
      <xdr:col>22</xdr:col>
      <xdr:colOff>57150</xdr:colOff>
      <xdr:row>1236</xdr:row>
      <xdr:rowOff>380925</xdr:rowOff>
    </xdr:to>
    <xdr:cxnSp macro="">
      <xdr:nvCxnSpPr>
        <xdr:cNvPr id="1022" name="直線コネクタ 6">
          <a:extLst>
            <a:ext uri="{FF2B5EF4-FFF2-40B4-BE49-F238E27FC236}">
              <a16:creationId xmlns:a16="http://schemas.microsoft.com/office/drawing/2014/main" id="{CC2056DD-8FC0-43B7-8EED-9A1762CE7F68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1241</xdr:row>
      <xdr:rowOff>9525</xdr:rowOff>
    </xdr:from>
    <xdr:to>
      <xdr:col>22</xdr:col>
      <xdr:colOff>57150</xdr:colOff>
      <xdr:row>1245</xdr:row>
      <xdr:rowOff>0</xdr:rowOff>
    </xdr:to>
    <xdr:cxnSp macro="">
      <xdr:nvCxnSpPr>
        <xdr:cNvPr id="1023" name="直線コネクタ 6">
          <a:extLst>
            <a:ext uri="{FF2B5EF4-FFF2-40B4-BE49-F238E27FC236}">
              <a16:creationId xmlns:a16="http://schemas.microsoft.com/office/drawing/2014/main" id="{C421EBC3-9818-486D-95CC-93B470D325BE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1235</xdr:row>
      <xdr:rowOff>9525</xdr:rowOff>
    </xdr:from>
    <xdr:to>
      <xdr:col>20</xdr:col>
      <xdr:colOff>219075</xdr:colOff>
      <xdr:row>1237</xdr:row>
      <xdr:rowOff>0</xdr:rowOff>
    </xdr:to>
    <xdr:cxnSp macro="">
      <xdr:nvCxnSpPr>
        <xdr:cNvPr id="1024" name="直線コネクタ 6">
          <a:extLst>
            <a:ext uri="{FF2B5EF4-FFF2-40B4-BE49-F238E27FC236}">
              <a16:creationId xmlns:a16="http://schemas.microsoft.com/office/drawing/2014/main" id="{D2153E9C-C4CE-49EC-B689-29516CD7B364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1241</xdr:row>
      <xdr:rowOff>9525</xdr:rowOff>
    </xdr:from>
    <xdr:to>
      <xdr:col>20</xdr:col>
      <xdr:colOff>209550</xdr:colOff>
      <xdr:row>1245</xdr:row>
      <xdr:rowOff>0</xdr:rowOff>
    </xdr:to>
    <xdr:cxnSp macro="">
      <xdr:nvCxnSpPr>
        <xdr:cNvPr id="1025" name="直線コネクタ 6">
          <a:extLst>
            <a:ext uri="{FF2B5EF4-FFF2-40B4-BE49-F238E27FC236}">
              <a16:creationId xmlns:a16="http://schemas.microsoft.com/office/drawing/2014/main" id="{6BA39E0B-C626-474C-BF9B-FCFBDE2B91C7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1247</xdr:row>
      <xdr:rowOff>9525</xdr:rowOff>
    </xdr:from>
    <xdr:to>
      <xdr:col>9</xdr:col>
      <xdr:colOff>76200</xdr:colOff>
      <xdr:row>1248</xdr:row>
      <xdr:rowOff>9525</xdr:rowOff>
    </xdr:to>
    <xdr:cxnSp macro="">
      <xdr:nvCxnSpPr>
        <xdr:cNvPr id="1026" name="直線コネクタ 6">
          <a:extLst>
            <a:ext uri="{FF2B5EF4-FFF2-40B4-BE49-F238E27FC236}">
              <a16:creationId xmlns:a16="http://schemas.microsoft.com/office/drawing/2014/main" id="{1CC600E1-E65D-43D5-99EA-2454A6F6BD23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1247</xdr:row>
      <xdr:rowOff>9525</xdr:rowOff>
    </xdr:from>
    <xdr:to>
      <xdr:col>7</xdr:col>
      <xdr:colOff>238125</xdr:colOff>
      <xdr:row>1248</xdr:row>
      <xdr:rowOff>9525</xdr:rowOff>
    </xdr:to>
    <xdr:cxnSp macro="">
      <xdr:nvCxnSpPr>
        <xdr:cNvPr id="1027" name="直線コネクタ 6">
          <a:extLst>
            <a:ext uri="{FF2B5EF4-FFF2-40B4-BE49-F238E27FC236}">
              <a16:creationId xmlns:a16="http://schemas.microsoft.com/office/drawing/2014/main" id="{7D7CAC44-0AD8-4013-B260-ADE650414693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1247</xdr:row>
      <xdr:rowOff>9525</xdr:rowOff>
    </xdr:from>
    <xdr:to>
      <xdr:col>6</xdr:col>
      <xdr:colOff>66675</xdr:colOff>
      <xdr:row>1248</xdr:row>
      <xdr:rowOff>9525</xdr:rowOff>
    </xdr:to>
    <xdr:cxnSp macro="">
      <xdr:nvCxnSpPr>
        <xdr:cNvPr id="1028" name="直線コネクタ 6">
          <a:extLst>
            <a:ext uri="{FF2B5EF4-FFF2-40B4-BE49-F238E27FC236}">
              <a16:creationId xmlns:a16="http://schemas.microsoft.com/office/drawing/2014/main" id="{C2A9679E-F346-4B16-A7F7-613626FBC9DF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1273</xdr:row>
      <xdr:rowOff>0</xdr:rowOff>
    </xdr:from>
    <xdr:to>
      <xdr:col>11</xdr:col>
      <xdr:colOff>171450</xdr:colOff>
      <xdr:row>1277</xdr:row>
      <xdr:rowOff>0</xdr:rowOff>
    </xdr:to>
    <xdr:cxnSp macro="">
      <xdr:nvCxnSpPr>
        <xdr:cNvPr id="1051" name="直線コネクタ 6">
          <a:extLst>
            <a:ext uri="{FF2B5EF4-FFF2-40B4-BE49-F238E27FC236}">
              <a16:creationId xmlns:a16="http://schemas.microsoft.com/office/drawing/2014/main" id="{4B362691-A1AD-444C-88C3-D901BC2CF026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1271</xdr:row>
      <xdr:rowOff>0</xdr:rowOff>
    </xdr:from>
    <xdr:to>
      <xdr:col>11</xdr:col>
      <xdr:colOff>171450</xdr:colOff>
      <xdr:row>1272</xdr:row>
      <xdr:rowOff>0</xdr:rowOff>
    </xdr:to>
    <xdr:cxnSp macro="">
      <xdr:nvCxnSpPr>
        <xdr:cNvPr id="1052" name="直線コネクタ 6">
          <a:extLst>
            <a:ext uri="{FF2B5EF4-FFF2-40B4-BE49-F238E27FC236}">
              <a16:creationId xmlns:a16="http://schemas.microsoft.com/office/drawing/2014/main" id="{F4432CB3-3171-449C-A481-B3C3BA4E9918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1271</xdr:row>
      <xdr:rowOff>0</xdr:rowOff>
    </xdr:from>
    <xdr:to>
      <xdr:col>10</xdr:col>
      <xdr:colOff>57150</xdr:colOff>
      <xdr:row>1272</xdr:row>
      <xdr:rowOff>0</xdr:rowOff>
    </xdr:to>
    <xdr:cxnSp macro="">
      <xdr:nvCxnSpPr>
        <xdr:cNvPr id="1053" name="直線コネクタ 6">
          <a:extLst>
            <a:ext uri="{FF2B5EF4-FFF2-40B4-BE49-F238E27FC236}">
              <a16:creationId xmlns:a16="http://schemas.microsoft.com/office/drawing/2014/main" id="{7A0BDD2A-573C-458C-A231-458CBED7C1B8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1273</xdr:row>
      <xdr:rowOff>0</xdr:rowOff>
    </xdr:from>
    <xdr:to>
      <xdr:col>10</xdr:col>
      <xdr:colOff>57150</xdr:colOff>
      <xdr:row>1277</xdr:row>
      <xdr:rowOff>0</xdr:rowOff>
    </xdr:to>
    <xdr:cxnSp macro="">
      <xdr:nvCxnSpPr>
        <xdr:cNvPr id="1054" name="直線コネクタ 6">
          <a:extLst>
            <a:ext uri="{FF2B5EF4-FFF2-40B4-BE49-F238E27FC236}">
              <a16:creationId xmlns:a16="http://schemas.microsoft.com/office/drawing/2014/main" id="{62C69A76-8061-4B54-B85E-8F30D38DD14F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1279</xdr:row>
      <xdr:rowOff>9525</xdr:rowOff>
    </xdr:from>
    <xdr:to>
      <xdr:col>16</xdr:col>
      <xdr:colOff>171450</xdr:colOff>
      <xdr:row>1283</xdr:row>
      <xdr:rowOff>0</xdr:rowOff>
    </xdr:to>
    <xdr:cxnSp macro="">
      <xdr:nvCxnSpPr>
        <xdr:cNvPr id="1055" name="直線コネクタ 6">
          <a:extLst>
            <a:ext uri="{FF2B5EF4-FFF2-40B4-BE49-F238E27FC236}">
              <a16:creationId xmlns:a16="http://schemas.microsoft.com/office/drawing/2014/main" id="{4D60268B-396B-42F4-8015-FFF3C8BC4BC2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1279</xdr:row>
      <xdr:rowOff>9525</xdr:rowOff>
    </xdr:from>
    <xdr:to>
      <xdr:col>15</xdr:col>
      <xdr:colOff>57150</xdr:colOff>
      <xdr:row>1283</xdr:row>
      <xdr:rowOff>0</xdr:rowOff>
    </xdr:to>
    <xdr:cxnSp macro="">
      <xdr:nvCxnSpPr>
        <xdr:cNvPr id="1056" name="直線コネクタ 6">
          <a:extLst>
            <a:ext uri="{FF2B5EF4-FFF2-40B4-BE49-F238E27FC236}">
              <a16:creationId xmlns:a16="http://schemas.microsoft.com/office/drawing/2014/main" id="{D9F67EA4-D118-4B19-B28E-C30A8DED3F03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1279</xdr:row>
      <xdr:rowOff>9525</xdr:rowOff>
    </xdr:from>
    <xdr:to>
      <xdr:col>10</xdr:col>
      <xdr:colOff>171450</xdr:colOff>
      <xdr:row>1281</xdr:row>
      <xdr:rowOff>371475</xdr:rowOff>
    </xdr:to>
    <xdr:cxnSp macro="">
      <xdr:nvCxnSpPr>
        <xdr:cNvPr id="1057" name="直線コネクタ 6">
          <a:extLst>
            <a:ext uri="{FF2B5EF4-FFF2-40B4-BE49-F238E27FC236}">
              <a16:creationId xmlns:a16="http://schemas.microsoft.com/office/drawing/2014/main" id="{2A14DCD0-0FB4-4245-B7AE-E74A96998C82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1271</xdr:row>
      <xdr:rowOff>0</xdr:rowOff>
    </xdr:from>
    <xdr:to>
      <xdr:col>8</xdr:col>
      <xdr:colOff>228600</xdr:colOff>
      <xdr:row>1272</xdr:row>
      <xdr:rowOff>0</xdr:rowOff>
    </xdr:to>
    <xdr:cxnSp macro="">
      <xdr:nvCxnSpPr>
        <xdr:cNvPr id="1058" name="直線コネクタ 6">
          <a:extLst>
            <a:ext uri="{FF2B5EF4-FFF2-40B4-BE49-F238E27FC236}">
              <a16:creationId xmlns:a16="http://schemas.microsoft.com/office/drawing/2014/main" id="{C119626C-6916-48A2-BFFE-323A7C46FC74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1273</xdr:row>
      <xdr:rowOff>0</xdr:rowOff>
    </xdr:from>
    <xdr:to>
      <xdr:col>8</xdr:col>
      <xdr:colOff>219075</xdr:colOff>
      <xdr:row>1276</xdr:row>
      <xdr:rowOff>379800</xdr:rowOff>
    </xdr:to>
    <xdr:cxnSp macro="">
      <xdr:nvCxnSpPr>
        <xdr:cNvPr id="1059" name="直線コネクタ 6">
          <a:extLst>
            <a:ext uri="{FF2B5EF4-FFF2-40B4-BE49-F238E27FC236}">
              <a16:creationId xmlns:a16="http://schemas.microsoft.com/office/drawing/2014/main" id="{632E6A6F-E8FE-4EA5-AAF3-CE94A6AA1744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1279</xdr:row>
      <xdr:rowOff>9525</xdr:rowOff>
    </xdr:from>
    <xdr:to>
      <xdr:col>13</xdr:col>
      <xdr:colOff>219075</xdr:colOff>
      <xdr:row>1283</xdr:row>
      <xdr:rowOff>0</xdr:rowOff>
    </xdr:to>
    <xdr:cxnSp macro="">
      <xdr:nvCxnSpPr>
        <xdr:cNvPr id="1060" name="直線コネクタ 6">
          <a:extLst>
            <a:ext uri="{FF2B5EF4-FFF2-40B4-BE49-F238E27FC236}">
              <a16:creationId xmlns:a16="http://schemas.microsoft.com/office/drawing/2014/main" id="{FC973D9B-EB61-40DE-BD32-E5237FD6D294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1279</xdr:row>
      <xdr:rowOff>9525</xdr:rowOff>
    </xdr:from>
    <xdr:to>
      <xdr:col>9</xdr:col>
      <xdr:colOff>57151</xdr:colOff>
      <xdr:row>1281</xdr:row>
      <xdr:rowOff>371475</xdr:rowOff>
    </xdr:to>
    <xdr:cxnSp macro="">
      <xdr:nvCxnSpPr>
        <xdr:cNvPr id="1061" name="直線コネクタ 6">
          <a:extLst>
            <a:ext uri="{FF2B5EF4-FFF2-40B4-BE49-F238E27FC236}">
              <a16:creationId xmlns:a16="http://schemas.microsoft.com/office/drawing/2014/main" id="{9C30D221-27D1-4352-98C8-587F5055F005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1279</xdr:row>
      <xdr:rowOff>9525</xdr:rowOff>
    </xdr:from>
    <xdr:to>
      <xdr:col>7</xdr:col>
      <xdr:colOff>228600</xdr:colOff>
      <xdr:row>1281</xdr:row>
      <xdr:rowOff>370725</xdr:rowOff>
    </xdr:to>
    <xdr:cxnSp macro="">
      <xdr:nvCxnSpPr>
        <xdr:cNvPr id="1062" name="直線コネクタ 6">
          <a:extLst>
            <a:ext uri="{FF2B5EF4-FFF2-40B4-BE49-F238E27FC236}">
              <a16:creationId xmlns:a16="http://schemas.microsoft.com/office/drawing/2014/main" id="{EF67D86D-1466-416A-A858-B42D43DA7E81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1279</xdr:row>
      <xdr:rowOff>9525</xdr:rowOff>
    </xdr:from>
    <xdr:to>
      <xdr:col>5</xdr:col>
      <xdr:colOff>171450</xdr:colOff>
      <xdr:row>1281</xdr:row>
      <xdr:rowOff>371475</xdr:rowOff>
    </xdr:to>
    <xdr:cxnSp macro="">
      <xdr:nvCxnSpPr>
        <xdr:cNvPr id="1063" name="直線コネクタ 6">
          <a:extLst>
            <a:ext uri="{FF2B5EF4-FFF2-40B4-BE49-F238E27FC236}">
              <a16:creationId xmlns:a16="http://schemas.microsoft.com/office/drawing/2014/main" id="{7DC4244D-31A8-4927-8C5A-4DC6C28C5926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1273</xdr:row>
      <xdr:rowOff>9525</xdr:rowOff>
    </xdr:from>
    <xdr:to>
      <xdr:col>23</xdr:col>
      <xdr:colOff>171450</xdr:colOff>
      <xdr:row>1275</xdr:row>
      <xdr:rowOff>0</xdr:rowOff>
    </xdr:to>
    <xdr:cxnSp macro="">
      <xdr:nvCxnSpPr>
        <xdr:cNvPr id="1064" name="直線コネクタ 6">
          <a:extLst>
            <a:ext uri="{FF2B5EF4-FFF2-40B4-BE49-F238E27FC236}">
              <a16:creationId xmlns:a16="http://schemas.microsoft.com/office/drawing/2014/main" id="{50F6A146-53A7-42F2-B932-DD3E41D934F6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1279</xdr:row>
      <xdr:rowOff>9525</xdr:rowOff>
    </xdr:from>
    <xdr:to>
      <xdr:col>23</xdr:col>
      <xdr:colOff>171450</xdr:colOff>
      <xdr:row>1283</xdr:row>
      <xdr:rowOff>0</xdr:rowOff>
    </xdr:to>
    <xdr:cxnSp macro="">
      <xdr:nvCxnSpPr>
        <xdr:cNvPr id="1065" name="直線コネクタ 6">
          <a:extLst>
            <a:ext uri="{FF2B5EF4-FFF2-40B4-BE49-F238E27FC236}">
              <a16:creationId xmlns:a16="http://schemas.microsoft.com/office/drawing/2014/main" id="{893D8B8F-E566-4A0F-9186-5F4C51A1895A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1273</xdr:row>
      <xdr:rowOff>9525</xdr:rowOff>
    </xdr:from>
    <xdr:to>
      <xdr:col>22</xdr:col>
      <xdr:colOff>57150</xdr:colOff>
      <xdr:row>1274</xdr:row>
      <xdr:rowOff>380925</xdr:rowOff>
    </xdr:to>
    <xdr:cxnSp macro="">
      <xdr:nvCxnSpPr>
        <xdr:cNvPr id="1066" name="直線コネクタ 6">
          <a:extLst>
            <a:ext uri="{FF2B5EF4-FFF2-40B4-BE49-F238E27FC236}">
              <a16:creationId xmlns:a16="http://schemas.microsoft.com/office/drawing/2014/main" id="{A38B882E-2675-4553-9420-693534EC38B9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1279</xdr:row>
      <xdr:rowOff>9525</xdr:rowOff>
    </xdr:from>
    <xdr:to>
      <xdr:col>22</xdr:col>
      <xdr:colOff>57150</xdr:colOff>
      <xdr:row>1283</xdr:row>
      <xdr:rowOff>0</xdr:rowOff>
    </xdr:to>
    <xdr:cxnSp macro="">
      <xdr:nvCxnSpPr>
        <xdr:cNvPr id="1067" name="直線コネクタ 6">
          <a:extLst>
            <a:ext uri="{FF2B5EF4-FFF2-40B4-BE49-F238E27FC236}">
              <a16:creationId xmlns:a16="http://schemas.microsoft.com/office/drawing/2014/main" id="{B3AB1916-F1A8-4912-A4C9-4066AFC2347E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1273</xdr:row>
      <xdr:rowOff>9525</xdr:rowOff>
    </xdr:from>
    <xdr:to>
      <xdr:col>20</xdr:col>
      <xdr:colOff>219075</xdr:colOff>
      <xdr:row>1275</xdr:row>
      <xdr:rowOff>0</xdr:rowOff>
    </xdr:to>
    <xdr:cxnSp macro="">
      <xdr:nvCxnSpPr>
        <xdr:cNvPr id="1068" name="直線コネクタ 6">
          <a:extLst>
            <a:ext uri="{FF2B5EF4-FFF2-40B4-BE49-F238E27FC236}">
              <a16:creationId xmlns:a16="http://schemas.microsoft.com/office/drawing/2014/main" id="{EE61C78A-806C-4963-BA17-AD4BE10BABF5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1279</xdr:row>
      <xdr:rowOff>9525</xdr:rowOff>
    </xdr:from>
    <xdr:to>
      <xdr:col>20</xdr:col>
      <xdr:colOff>209550</xdr:colOff>
      <xdr:row>1283</xdr:row>
      <xdr:rowOff>0</xdr:rowOff>
    </xdr:to>
    <xdr:cxnSp macro="">
      <xdr:nvCxnSpPr>
        <xdr:cNvPr id="1069" name="直線コネクタ 6">
          <a:extLst>
            <a:ext uri="{FF2B5EF4-FFF2-40B4-BE49-F238E27FC236}">
              <a16:creationId xmlns:a16="http://schemas.microsoft.com/office/drawing/2014/main" id="{164F75A0-6245-41D5-832E-9289A9276622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1285</xdr:row>
      <xdr:rowOff>9525</xdr:rowOff>
    </xdr:from>
    <xdr:to>
      <xdr:col>9</xdr:col>
      <xdr:colOff>76200</xdr:colOff>
      <xdr:row>1286</xdr:row>
      <xdr:rowOff>9525</xdr:rowOff>
    </xdr:to>
    <xdr:cxnSp macro="">
      <xdr:nvCxnSpPr>
        <xdr:cNvPr id="1070" name="直線コネクタ 6">
          <a:extLst>
            <a:ext uri="{FF2B5EF4-FFF2-40B4-BE49-F238E27FC236}">
              <a16:creationId xmlns:a16="http://schemas.microsoft.com/office/drawing/2014/main" id="{DDDAF292-982C-43C6-91CA-96A6FCEE968E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1285</xdr:row>
      <xdr:rowOff>9525</xdr:rowOff>
    </xdr:from>
    <xdr:to>
      <xdr:col>7</xdr:col>
      <xdr:colOff>238125</xdr:colOff>
      <xdr:row>1286</xdr:row>
      <xdr:rowOff>9525</xdr:rowOff>
    </xdr:to>
    <xdr:cxnSp macro="">
      <xdr:nvCxnSpPr>
        <xdr:cNvPr id="1071" name="直線コネクタ 6">
          <a:extLst>
            <a:ext uri="{FF2B5EF4-FFF2-40B4-BE49-F238E27FC236}">
              <a16:creationId xmlns:a16="http://schemas.microsoft.com/office/drawing/2014/main" id="{6D186A39-50CC-4CB0-98D6-3A71A696DEAE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1285</xdr:row>
      <xdr:rowOff>9525</xdr:rowOff>
    </xdr:from>
    <xdr:to>
      <xdr:col>6</xdr:col>
      <xdr:colOff>66675</xdr:colOff>
      <xdr:row>1286</xdr:row>
      <xdr:rowOff>9525</xdr:rowOff>
    </xdr:to>
    <xdr:cxnSp macro="">
      <xdr:nvCxnSpPr>
        <xdr:cNvPr id="1072" name="直線コネクタ 6">
          <a:extLst>
            <a:ext uri="{FF2B5EF4-FFF2-40B4-BE49-F238E27FC236}">
              <a16:creationId xmlns:a16="http://schemas.microsoft.com/office/drawing/2014/main" id="{6C903400-FFDA-485F-8CAF-D9A7E1BEFE7C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1311</xdr:row>
      <xdr:rowOff>0</xdr:rowOff>
    </xdr:from>
    <xdr:to>
      <xdr:col>11</xdr:col>
      <xdr:colOff>171450</xdr:colOff>
      <xdr:row>1315</xdr:row>
      <xdr:rowOff>0</xdr:rowOff>
    </xdr:to>
    <xdr:cxnSp macro="">
      <xdr:nvCxnSpPr>
        <xdr:cNvPr id="1095" name="直線コネクタ 6">
          <a:extLst>
            <a:ext uri="{FF2B5EF4-FFF2-40B4-BE49-F238E27FC236}">
              <a16:creationId xmlns:a16="http://schemas.microsoft.com/office/drawing/2014/main" id="{0CB56DDD-34E8-4E58-AA10-27D856CC361C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1309</xdr:row>
      <xdr:rowOff>0</xdr:rowOff>
    </xdr:from>
    <xdr:to>
      <xdr:col>11</xdr:col>
      <xdr:colOff>171450</xdr:colOff>
      <xdr:row>1310</xdr:row>
      <xdr:rowOff>0</xdr:rowOff>
    </xdr:to>
    <xdr:cxnSp macro="">
      <xdr:nvCxnSpPr>
        <xdr:cNvPr id="1096" name="直線コネクタ 6">
          <a:extLst>
            <a:ext uri="{FF2B5EF4-FFF2-40B4-BE49-F238E27FC236}">
              <a16:creationId xmlns:a16="http://schemas.microsoft.com/office/drawing/2014/main" id="{170E6AA1-908A-4091-B2FC-2C2A91205F48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1309</xdr:row>
      <xdr:rowOff>0</xdr:rowOff>
    </xdr:from>
    <xdr:to>
      <xdr:col>10</xdr:col>
      <xdr:colOff>57150</xdr:colOff>
      <xdr:row>1310</xdr:row>
      <xdr:rowOff>0</xdr:rowOff>
    </xdr:to>
    <xdr:cxnSp macro="">
      <xdr:nvCxnSpPr>
        <xdr:cNvPr id="1097" name="直線コネクタ 6">
          <a:extLst>
            <a:ext uri="{FF2B5EF4-FFF2-40B4-BE49-F238E27FC236}">
              <a16:creationId xmlns:a16="http://schemas.microsoft.com/office/drawing/2014/main" id="{B00AAA72-D5B5-4035-8AC2-0C4088CFE82C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1311</xdr:row>
      <xdr:rowOff>0</xdr:rowOff>
    </xdr:from>
    <xdr:to>
      <xdr:col>10</xdr:col>
      <xdr:colOff>57150</xdr:colOff>
      <xdr:row>1315</xdr:row>
      <xdr:rowOff>0</xdr:rowOff>
    </xdr:to>
    <xdr:cxnSp macro="">
      <xdr:nvCxnSpPr>
        <xdr:cNvPr id="1098" name="直線コネクタ 6">
          <a:extLst>
            <a:ext uri="{FF2B5EF4-FFF2-40B4-BE49-F238E27FC236}">
              <a16:creationId xmlns:a16="http://schemas.microsoft.com/office/drawing/2014/main" id="{26CAF172-657A-4408-9C38-DA5ABF6772F2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1317</xdr:row>
      <xdr:rowOff>9525</xdr:rowOff>
    </xdr:from>
    <xdr:to>
      <xdr:col>16</xdr:col>
      <xdr:colOff>171450</xdr:colOff>
      <xdr:row>1321</xdr:row>
      <xdr:rowOff>0</xdr:rowOff>
    </xdr:to>
    <xdr:cxnSp macro="">
      <xdr:nvCxnSpPr>
        <xdr:cNvPr id="1099" name="直線コネクタ 6">
          <a:extLst>
            <a:ext uri="{FF2B5EF4-FFF2-40B4-BE49-F238E27FC236}">
              <a16:creationId xmlns:a16="http://schemas.microsoft.com/office/drawing/2014/main" id="{77013C8C-38AC-40B7-A549-30E126B6DCCC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1317</xdr:row>
      <xdr:rowOff>9525</xdr:rowOff>
    </xdr:from>
    <xdr:to>
      <xdr:col>15</xdr:col>
      <xdr:colOff>57150</xdr:colOff>
      <xdr:row>1321</xdr:row>
      <xdr:rowOff>0</xdr:rowOff>
    </xdr:to>
    <xdr:cxnSp macro="">
      <xdr:nvCxnSpPr>
        <xdr:cNvPr id="1100" name="直線コネクタ 6">
          <a:extLst>
            <a:ext uri="{FF2B5EF4-FFF2-40B4-BE49-F238E27FC236}">
              <a16:creationId xmlns:a16="http://schemas.microsoft.com/office/drawing/2014/main" id="{0F3B8F8B-B20C-4F4D-8F98-A3EE79CF34DF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1317</xdr:row>
      <xdr:rowOff>9525</xdr:rowOff>
    </xdr:from>
    <xdr:to>
      <xdr:col>10</xdr:col>
      <xdr:colOff>171450</xdr:colOff>
      <xdr:row>1319</xdr:row>
      <xdr:rowOff>371475</xdr:rowOff>
    </xdr:to>
    <xdr:cxnSp macro="">
      <xdr:nvCxnSpPr>
        <xdr:cNvPr id="1101" name="直線コネクタ 6">
          <a:extLst>
            <a:ext uri="{FF2B5EF4-FFF2-40B4-BE49-F238E27FC236}">
              <a16:creationId xmlns:a16="http://schemas.microsoft.com/office/drawing/2014/main" id="{0E63453D-0C04-4ACD-85F6-F7718BEC3CD2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1309</xdr:row>
      <xdr:rowOff>0</xdr:rowOff>
    </xdr:from>
    <xdr:to>
      <xdr:col>8</xdr:col>
      <xdr:colOff>228600</xdr:colOff>
      <xdr:row>1310</xdr:row>
      <xdr:rowOff>0</xdr:rowOff>
    </xdr:to>
    <xdr:cxnSp macro="">
      <xdr:nvCxnSpPr>
        <xdr:cNvPr id="1102" name="直線コネクタ 6">
          <a:extLst>
            <a:ext uri="{FF2B5EF4-FFF2-40B4-BE49-F238E27FC236}">
              <a16:creationId xmlns:a16="http://schemas.microsoft.com/office/drawing/2014/main" id="{86D0BF47-488B-485C-8174-7A4D94277B55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1311</xdr:row>
      <xdr:rowOff>0</xdr:rowOff>
    </xdr:from>
    <xdr:to>
      <xdr:col>8</xdr:col>
      <xdr:colOff>219075</xdr:colOff>
      <xdr:row>1314</xdr:row>
      <xdr:rowOff>379800</xdr:rowOff>
    </xdr:to>
    <xdr:cxnSp macro="">
      <xdr:nvCxnSpPr>
        <xdr:cNvPr id="1103" name="直線コネクタ 6">
          <a:extLst>
            <a:ext uri="{FF2B5EF4-FFF2-40B4-BE49-F238E27FC236}">
              <a16:creationId xmlns:a16="http://schemas.microsoft.com/office/drawing/2014/main" id="{7B0805B4-3893-4E50-AD3A-C7F04941EA57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1317</xdr:row>
      <xdr:rowOff>9525</xdr:rowOff>
    </xdr:from>
    <xdr:to>
      <xdr:col>13</xdr:col>
      <xdr:colOff>219075</xdr:colOff>
      <xdr:row>1321</xdr:row>
      <xdr:rowOff>0</xdr:rowOff>
    </xdr:to>
    <xdr:cxnSp macro="">
      <xdr:nvCxnSpPr>
        <xdr:cNvPr id="1104" name="直線コネクタ 6">
          <a:extLst>
            <a:ext uri="{FF2B5EF4-FFF2-40B4-BE49-F238E27FC236}">
              <a16:creationId xmlns:a16="http://schemas.microsoft.com/office/drawing/2014/main" id="{C654B703-CF5E-4A7C-BC51-4DB2F67A1F5A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1317</xdr:row>
      <xdr:rowOff>9525</xdr:rowOff>
    </xdr:from>
    <xdr:to>
      <xdr:col>9</xdr:col>
      <xdr:colOff>57151</xdr:colOff>
      <xdr:row>1319</xdr:row>
      <xdr:rowOff>371475</xdr:rowOff>
    </xdr:to>
    <xdr:cxnSp macro="">
      <xdr:nvCxnSpPr>
        <xdr:cNvPr id="1105" name="直線コネクタ 6">
          <a:extLst>
            <a:ext uri="{FF2B5EF4-FFF2-40B4-BE49-F238E27FC236}">
              <a16:creationId xmlns:a16="http://schemas.microsoft.com/office/drawing/2014/main" id="{EB9B55D4-6839-4DDF-A158-7A10991B0073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1317</xdr:row>
      <xdr:rowOff>9525</xdr:rowOff>
    </xdr:from>
    <xdr:to>
      <xdr:col>7</xdr:col>
      <xdr:colOff>228600</xdr:colOff>
      <xdr:row>1319</xdr:row>
      <xdr:rowOff>370725</xdr:rowOff>
    </xdr:to>
    <xdr:cxnSp macro="">
      <xdr:nvCxnSpPr>
        <xdr:cNvPr id="1106" name="直線コネクタ 6">
          <a:extLst>
            <a:ext uri="{FF2B5EF4-FFF2-40B4-BE49-F238E27FC236}">
              <a16:creationId xmlns:a16="http://schemas.microsoft.com/office/drawing/2014/main" id="{0C464C48-1800-4D7D-8BBC-2F05DE76EC02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1317</xdr:row>
      <xdr:rowOff>9525</xdr:rowOff>
    </xdr:from>
    <xdr:to>
      <xdr:col>5</xdr:col>
      <xdr:colOff>171450</xdr:colOff>
      <xdr:row>1319</xdr:row>
      <xdr:rowOff>371475</xdr:rowOff>
    </xdr:to>
    <xdr:cxnSp macro="">
      <xdr:nvCxnSpPr>
        <xdr:cNvPr id="1107" name="直線コネクタ 6">
          <a:extLst>
            <a:ext uri="{FF2B5EF4-FFF2-40B4-BE49-F238E27FC236}">
              <a16:creationId xmlns:a16="http://schemas.microsoft.com/office/drawing/2014/main" id="{324E9C85-C5DF-44CE-89D7-845962A4CF8D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1311</xdr:row>
      <xdr:rowOff>9525</xdr:rowOff>
    </xdr:from>
    <xdr:to>
      <xdr:col>23</xdr:col>
      <xdr:colOff>171450</xdr:colOff>
      <xdr:row>1313</xdr:row>
      <xdr:rowOff>0</xdr:rowOff>
    </xdr:to>
    <xdr:cxnSp macro="">
      <xdr:nvCxnSpPr>
        <xdr:cNvPr id="1108" name="直線コネクタ 6">
          <a:extLst>
            <a:ext uri="{FF2B5EF4-FFF2-40B4-BE49-F238E27FC236}">
              <a16:creationId xmlns:a16="http://schemas.microsoft.com/office/drawing/2014/main" id="{0827FB82-E2BB-4BB9-A35F-78BEEB554934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1317</xdr:row>
      <xdr:rowOff>9525</xdr:rowOff>
    </xdr:from>
    <xdr:to>
      <xdr:col>23</xdr:col>
      <xdr:colOff>171450</xdr:colOff>
      <xdr:row>1321</xdr:row>
      <xdr:rowOff>0</xdr:rowOff>
    </xdr:to>
    <xdr:cxnSp macro="">
      <xdr:nvCxnSpPr>
        <xdr:cNvPr id="1109" name="直線コネクタ 6">
          <a:extLst>
            <a:ext uri="{FF2B5EF4-FFF2-40B4-BE49-F238E27FC236}">
              <a16:creationId xmlns:a16="http://schemas.microsoft.com/office/drawing/2014/main" id="{C52C6BEC-B59C-4A6A-ACFC-DF1F59FC83DE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1311</xdr:row>
      <xdr:rowOff>9525</xdr:rowOff>
    </xdr:from>
    <xdr:to>
      <xdr:col>22</xdr:col>
      <xdr:colOff>57150</xdr:colOff>
      <xdr:row>1312</xdr:row>
      <xdr:rowOff>380925</xdr:rowOff>
    </xdr:to>
    <xdr:cxnSp macro="">
      <xdr:nvCxnSpPr>
        <xdr:cNvPr id="1110" name="直線コネクタ 6">
          <a:extLst>
            <a:ext uri="{FF2B5EF4-FFF2-40B4-BE49-F238E27FC236}">
              <a16:creationId xmlns:a16="http://schemas.microsoft.com/office/drawing/2014/main" id="{D7CF39AC-BF0A-4180-8528-A217E5C78DAC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1317</xdr:row>
      <xdr:rowOff>9525</xdr:rowOff>
    </xdr:from>
    <xdr:to>
      <xdr:col>22</xdr:col>
      <xdr:colOff>57150</xdr:colOff>
      <xdr:row>1321</xdr:row>
      <xdr:rowOff>0</xdr:rowOff>
    </xdr:to>
    <xdr:cxnSp macro="">
      <xdr:nvCxnSpPr>
        <xdr:cNvPr id="1111" name="直線コネクタ 6">
          <a:extLst>
            <a:ext uri="{FF2B5EF4-FFF2-40B4-BE49-F238E27FC236}">
              <a16:creationId xmlns:a16="http://schemas.microsoft.com/office/drawing/2014/main" id="{D0CCAC8F-4377-4CCB-BDBB-A599B42994FE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1311</xdr:row>
      <xdr:rowOff>9525</xdr:rowOff>
    </xdr:from>
    <xdr:to>
      <xdr:col>20</xdr:col>
      <xdr:colOff>219075</xdr:colOff>
      <xdr:row>1313</xdr:row>
      <xdr:rowOff>0</xdr:rowOff>
    </xdr:to>
    <xdr:cxnSp macro="">
      <xdr:nvCxnSpPr>
        <xdr:cNvPr id="1112" name="直線コネクタ 6">
          <a:extLst>
            <a:ext uri="{FF2B5EF4-FFF2-40B4-BE49-F238E27FC236}">
              <a16:creationId xmlns:a16="http://schemas.microsoft.com/office/drawing/2014/main" id="{427238AE-77E9-4D00-ABB7-9C7E6AA73E61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1317</xdr:row>
      <xdr:rowOff>9525</xdr:rowOff>
    </xdr:from>
    <xdr:to>
      <xdr:col>20</xdr:col>
      <xdr:colOff>209550</xdr:colOff>
      <xdr:row>1321</xdr:row>
      <xdr:rowOff>0</xdr:rowOff>
    </xdr:to>
    <xdr:cxnSp macro="">
      <xdr:nvCxnSpPr>
        <xdr:cNvPr id="1113" name="直線コネクタ 6">
          <a:extLst>
            <a:ext uri="{FF2B5EF4-FFF2-40B4-BE49-F238E27FC236}">
              <a16:creationId xmlns:a16="http://schemas.microsoft.com/office/drawing/2014/main" id="{B82ADF8D-1CDD-4576-99E1-B9E8E3AE1947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1323</xdr:row>
      <xdr:rowOff>9525</xdr:rowOff>
    </xdr:from>
    <xdr:to>
      <xdr:col>9</xdr:col>
      <xdr:colOff>76200</xdr:colOff>
      <xdr:row>1324</xdr:row>
      <xdr:rowOff>9525</xdr:rowOff>
    </xdr:to>
    <xdr:cxnSp macro="">
      <xdr:nvCxnSpPr>
        <xdr:cNvPr id="1114" name="直線コネクタ 6">
          <a:extLst>
            <a:ext uri="{FF2B5EF4-FFF2-40B4-BE49-F238E27FC236}">
              <a16:creationId xmlns:a16="http://schemas.microsoft.com/office/drawing/2014/main" id="{5F36779E-3275-4B45-A9EB-6DA590CD4D34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1323</xdr:row>
      <xdr:rowOff>9525</xdr:rowOff>
    </xdr:from>
    <xdr:to>
      <xdr:col>7</xdr:col>
      <xdr:colOff>238125</xdr:colOff>
      <xdr:row>1324</xdr:row>
      <xdr:rowOff>9525</xdr:rowOff>
    </xdr:to>
    <xdr:cxnSp macro="">
      <xdr:nvCxnSpPr>
        <xdr:cNvPr id="1115" name="直線コネクタ 6">
          <a:extLst>
            <a:ext uri="{FF2B5EF4-FFF2-40B4-BE49-F238E27FC236}">
              <a16:creationId xmlns:a16="http://schemas.microsoft.com/office/drawing/2014/main" id="{2386E0D6-BDFB-4065-892F-293FE1306C91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1323</xdr:row>
      <xdr:rowOff>9525</xdr:rowOff>
    </xdr:from>
    <xdr:to>
      <xdr:col>6</xdr:col>
      <xdr:colOff>66675</xdr:colOff>
      <xdr:row>1324</xdr:row>
      <xdr:rowOff>9525</xdr:rowOff>
    </xdr:to>
    <xdr:cxnSp macro="">
      <xdr:nvCxnSpPr>
        <xdr:cNvPr id="1116" name="直線コネクタ 6">
          <a:extLst>
            <a:ext uri="{FF2B5EF4-FFF2-40B4-BE49-F238E27FC236}">
              <a16:creationId xmlns:a16="http://schemas.microsoft.com/office/drawing/2014/main" id="{608C6C59-7640-4224-9E0C-57F544AA9C2F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1349</xdr:row>
      <xdr:rowOff>0</xdr:rowOff>
    </xdr:from>
    <xdr:to>
      <xdr:col>11</xdr:col>
      <xdr:colOff>171450</xdr:colOff>
      <xdr:row>1353</xdr:row>
      <xdr:rowOff>0</xdr:rowOff>
    </xdr:to>
    <xdr:cxnSp macro="">
      <xdr:nvCxnSpPr>
        <xdr:cNvPr id="1139" name="直線コネクタ 6">
          <a:extLst>
            <a:ext uri="{FF2B5EF4-FFF2-40B4-BE49-F238E27FC236}">
              <a16:creationId xmlns:a16="http://schemas.microsoft.com/office/drawing/2014/main" id="{BFEEBFD0-35E5-439F-93F4-96C0326A42C6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1347</xdr:row>
      <xdr:rowOff>0</xdr:rowOff>
    </xdr:from>
    <xdr:to>
      <xdr:col>11</xdr:col>
      <xdr:colOff>171450</xdr:colOff>
      <xdr:row>1348</xdr:row>
      <xdr:rowOff>0</xdr:rowOff>
    </xdr:to>
    <xdr:cxnSp macro="">
      <xdr:nvCxnSpPr>
        <xdr:cNvPr id="1140" name="直線コネクタ 6">
          <a:extLst>
            <a:ext uri="{FF2B5EF4-FFF2-40B4-BE49-F238E27FC236}">
              <a16:creationId xmlns:a16="http://schemas.microsoft.com/office/drawing/2014/main" id="{FA09099D-D839-4849-9770-1F9007C7CF3B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1347</xdr:row>
      <xdr:rowOff>0</xdr:rowOff>
    </xdr:from>
    <xdr:to>
      <xdr:col>10</xdr:col>
      <xdr:colOff>57150</xdr:colOff>
      <xdr:row>1348</xdr:row>
      <xdr:rowOff>0</xdr:rowOff>
    </xdr:to>
    <xdr:cxnSp macro="">
      <xdr:nvCxnSpPr>
        <xdr:cNvPr id="1141" name="直線コネクタ 6">
          <a:extLst>
            <a:ext uri="{FF2B5EF4-FFF2-40B4-BE49-F238E27FC236}">
              <a16:creationId xmlns:a16="http://schemas.microsoft.com/office/drawing/2014/main" id="{14AB55B8-A21A-41A0-9AD0-82A1ED81AA24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1349</xdr:row>
      <xdr:rowOff>0</xdr:rowOff>
    </xdr:from>
    <xdr:to>
      <xdr:col>10</xdr:col>
      <xdr:colOff>57150</xdr:colOff>
      <xdr:row>1353</xdr:row>
      <xdr:rowOff>0</xdr:rowOff>
    </xdr:to>
    <xdr:cxnSp macro="">
      <xdr:nvCxnSpPr>
        <xdr:cNvPr id="1142" name="直線コネクタ 6">
          <a:extLst>
            <a:ext uri="{FF2B5EF4-FFF2-40B4-BE49-F238E27FC236}">
              <a16:creationId xmlns:a16="http://schemas.microsoft.com/office/drawing/2014/main" id="{34E9077B-BC9A-4060-AF2F-1B654CC0457A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1355</xdr:row>
      <xdr:rowOff>9525</xdr:rowOff>
    </xdr:from>
    <xdr:to>
      <xdr:col>16</xdr:col>
      <xdr:colOff>171450</xdr:colOff>
      <xdr:row>1359</xdr:row>
      <xdr:rowOff>0</xdr:rowOff>
    </xdr:to>
    <xdr:cxnSp macro="">
      <xdr:nvCxnSpPr>
        <xdr:cNvPr id="1143" name="直線コネクタ 6">
          <a:extLst>
            <a:ext uri="{FF2B5EF4-FFF2-40B4-BE49-F238E27FC236}">
              <a16:creationId xmlns:a16="http://schemas.microsoft.com/office/drawing/2014/main" id="{7F310374-2325-4386-A901-924A9F4444B1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1355</xdr:row>
      <xdr:rowOff>9525</xdr:rowOff>
    </xdr:from>
    <xdr:to>
      <xdr:col>15</xdr:col>
      <xdr:colOff>57150</xdr:colOff>
      <xdr:row>1359</xdr:row>
      <xdr:rowOff>0</xdr:rowOff>
    </xdr:to>
    <xdr:cxnSp macro="">
      <xdr:nvCxnSpPr>
        <xdr:cNvPr id="1144" name="直線コネクタ 6">
          <a:extLst>
            <a:ext uri="{FF2B5EF4-FFF2-40B4-BE49-F238E27FC236}">
              <a16:creationId xmlns:a16="http://schemas.microsoft.com/office/drawing/2014/main" id="{4AA5AD4F-58F6-499F-8511-5CE2DD5A6D04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1355</xdr:row>
      <xdr:rowOff>9525</xdr:rowOff>
    </xdr:from>
    <xdr:to>
      <xdr:col>10</xdr:col>
      <xdr:colOff>171450</xdr:colOff>
      <xdr:row>1357</xdr:row>
      <xdr:rowOff>371475</xdr:rowOff>
    </xdr:to>
    <xdr:cxnSp macro="">
      <xdr:nvCxnSpPr>
        <xdr:cNvPr id="1145" name="直線コネクタ 6">
          <a:extLst>
            <a:ext uri="{FF2B5EF4-FFF2-40B4-BE49-F238E27FC236}">
              <a16:creationId xmlns:a16="http://schemas.microsoft.com/office/drawing/2014/main" id="{2F431AEB-2922-4FE2-9C83-A362D3BDA931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1347</xdr:row>
      <xdr:rowOff>0</xdr:rowOff>
    </xdr:from>
    <xdr:to>
      <xdr:col>8</xdr:col>
      <xdr:colOff>228600</xdr:colOff>
      <xdr:row>1348</xdr:row>
      <xdr:rowOff>0</xdr:rowOff>
    </xdr:to>
    <xdr:cxnSp macro="">
      <xdr:nvCxnSpPr>
        <xdr:cNvPr id="1146" name="直線コネクタ 6">
          <a:extLst>
            <a:ext uri="{FF2B5EF4-FFF2-40B4-BE49-F238E27FC236}">
              <a16:creationId xmlns:a16="http://schemas.microsoft.com/office/drawing/2014/main" id="{FD4BBE3C-09E4-4B35-9C74-5661D4E84AD2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1349</xdr:row>
      <xdr:rowOff>0</xdr:rowOff>
    </xdr:from>
    <xdr:to>
      <xdr:col>8</xdr:col>
      <xdr:colOff>219075</xdr:colOff>
      <xdr:row>1352</xdr:row>
      <xdr:rowOff>379800</xdr:rowOff>
    </xdr:to>
    <xdr:cxnSp macro="">
      <xdr:nvCxnSpPr>
        <xdr:cNvPr id="1147" name="直線コネクタ 6">
          <a:extLst>
            <a:ext uri="{FF2B5EF4-FFF2-40B4-BE49-F238E27FC236}">
              <a16:creationId xmlns:a16="http://schemas.microsoft.com/office/drawing/2014/main" id="{5209D476-78E7-4441-B0D1-A270A66E5A7E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1355</xdr:row>
      <xdr:rowOff>9525</xdr:rowOff>
    </xdr:from>
    <xdr:to>
      <xdr:col>13</xdr:col>
      <xdr:colOff>219075</xdr:colOff>
      <xdr:row>1359</xdr:row>
      <xdr:rowOff>0</xdr:rowOff>
    </xdr:to>
    <xdr:cxnSp macro="">
      <xdr:nvCxnSpPr>
        <xdr:cNvPr id="1148" name="直線コネクタ 6">
          <a:extLst>
            <a:ext uri="{FF2B5EF4-FFF2-40B4-BE49-F238E27FC236}">
              <a16:creationId xmlns:a16="http://schemas.microsoft.com/office/drawing/2014/main" id="{95F9DC21-85DB-4B2F-B97E-4FC34D576EB8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1355</xdr:row>
      <xdr:rowOff>9525</xdr:rowOff>
    </xdr:from>
    <xdr:to>
      <xdr:col>9</xdr:col>
      <xdr:colOff>57151</xdr:colOff>
      <xdr:row>1357</xdr:row>
      <xdr:rowOff>371475</xdr:rowOff>
    </xdr:to>
    <xdr:cxnSp macro="">
      <xdr:nvCxnSpPr>
        <xdr:cNvPr id="1149" name="直線コネクタ 6">
          <a:extLst>
            <a:ext uri="{FF2B5EF4-FFF2-40B4-BE49-F238E27FC236}">
              <a16:creationId xmlns:a16="http://schemas.microsoft.com/office/drawing/2014/main" id="{3B3CD031-D385-49BB-9076-7F3BB645852F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1355</xdr:row>
      <xdr:rowOff>9525</xdr:rowOff>
    </xdr:from>
    <xdr:to>
      <xdr:col>7</xdr:col>
      <xdr:colOff>228600</xdr:colOff>
      <xdr:row>1357</xdr:row>
      <xdr:rowOff>370725</xdr:rowOff>
    </xdr:to>
    <xdr:cxnSp macro="">
      <xdr:nvCxnSpPr>
        <xdr:cNvPr id="1150" name="直線コネクタ 6">
          <a:extLst>
            <a:ext uri="{FF2B5EF4-FFF2-40B4-BE49-F238E27FC236}">
              <a16:creationId xmlns:a16="http://schemas.microsoft.com/office/drawing/2014/main" id="{C1726099-CDC7-4B63-AA1B-EAD26C836CC8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1355</xdr:row>
      <xdr:rowOff>9525</xdr:rowOff>
    </xdr:from>
    <xdr:to>
      <xdr:col>5</xdr:col>
      <xdr:colOff>171450</xdr:colOff>
      <xdr:row>1357</xdr:row>
      <xdr:rowOff>371475</xdr:rowOff>
    </xdr:to>
    <xdr:cxnSp macro="">
      <xdr:nvCxnSpPr>
        <xdr:cNvPr id="1151" name="直線コネクタ 6">
          <a:extLst>
            <a:ext uri="{FF2B5EF4-FFF2-40B4-BE49-F238E27FC236}">
              <a16:creationId xmlns:a16="http://schemas.microsoft.com/office/drawing/2014/main" id="{4F3CB347-22EC-4B0C-875A-009A0ACB5EE2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1349</xdr:row>
      <xdr:rowOff>9525</xdr:rowOff>
    </xdr:from>
    <xdr:to>
      <xdr:col>23</xdr:col>
      <xdr:colOff>171450</xdr:colOff>
      <xdr:row>1351</xdr:row>
      <xdr:rowOff>0</xdr:rowOff>
    </xdr:to>
    <xdr:cxnSp macro="">
      <xdr:nvCxnSpPr>
        <xdr:cNvPr id="1152" name="直線コネクタ 6">
          <a:extLst>
            <a:ext uri="{FF2B5EF4-FFF2-40B4-BE49-F238E27FC236}">
              <a16:creationId xmlns:a16="http://schemas.microsoft.com/office/drawing/2014/main" id="{D06D83D5-71A8-4A7C-8DDB-4E535A037714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1355</xdr:row>
      <xdr:rowOff>9525</xdr:rowOff>
    </xdr:from>
    <xdr:to>
      <xdr:col>23</xdr:col>
      <xdr:colOff>171450</xdr:colOff>
      <xdr:row>1359</xdr:row>
      <xdr:rowOff>0</xdr:rowOff>
    </xdr:to>
    <xdr:cxnSp macro="">
      <xdr:nvCxnSpPr>
        <xdr:cNvPr id="1153" name="直線コネクタ 6">
          <a:extLst>
            <a:ext uri="{FF2B5EF4-FFF2-40B4-BE49-F238E27FC236}">
              <a16:creationId xmlns:a16="http://schemas.microsoft.com/office/drawing/2014/main" id="{7B75184A-6F78-4904-8B87-6BE20E8BFEAB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1349</xdr:row>
      <xdr:rowOff>9525</xdr:rowOff>
    </xdr:from>
    <xdr:to>
      <xdr:col>22</xdr:col>
      <xdr:colOff>57150</xdr:colOff>
      <xdr:row>1350</xdr:row>
      <xdr:rowOff>380925</xdr:rowOff>
    </xdr:to>
    <xdr:cxnSp macro="">
      <xdr:nvCxnSpPr>
        <xdr:cNvPr id="1154" name="直線コネクタ 6">
          <a:extLst>
            <a:ext uri="{FF2B5EF4-FFF2-40B4-BE49-F238E27FC236}">
              <a16:creationId xmlns:a16="http://schemas.microsoft.com/office/drawing/2014/main" id="{E70D912C-65AC-46F7-B8F4-85CC17385901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1355</xdr:row>
      <xdr:rowOff>9525</xdr:rowOff>
    </xdr:from>
    <xdr:to>
      <xdr:col>22</xdr:col>
      <xdr:colOff>57150</xdr:colOff>
      <xdr:row>1359</xdr:row>
      <xdr:rowOff>0</xdr:rowOff>
    </xdr:to>
    <xdr:cxnSp macro="">
      <xdr:nvCxnSpPr>
        <xdr:cNvPr id="1155" name="直線コネクタ 6">
          <a:extLst>
            <a:ext uri="{FF2B5EF4-FFF2-40B4-BE49-F238E27FC236}">
              <a16:creationId xmlns:a16="http://schemas.microsoft.com/office/drawing/2014/main" id="{0635E19C-9317-4BD1-8073-D9DF8E556FAD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1349</xdr:row>
      <xdr:rowOff>9525</xdr:rowOff>
    </xdr:from>
    <xdr:to>
      <xdr:col>20</xdr:col>
      <xdr:colOff>219075</xdr:colOff>
      <xdr:row>1351</xdr:row>
      <xdr:rowOff>0</xdr:rowOff>
    </xdr:to>
    <xdr:cxnSp macro="">
      <xdr:nvCxnSpPr>
        <xdr:cNvPr id="1156" name="直線コネクタ 6">
          <a:extLst>
            <a:ext uri="{FF2B5EF4-FFF2-40B4-BE49-F238E27FC236}">
              <a16:creationId xmlns:a16="http://schemas.microsoft.com/office/drawing/2014/main" id="{16CEC863-7F74-4C70-B181-F9411AC8FF68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1355</xdr:row>
      <xdr:rowOff>9525</xdr:rowOff>
    </xdr:from>
    <xdr:to>
      <xdr:col>20</xdr:col>
      <xdr:colOff>209550</xdr:colOff>
      <xdr:row>1359</xdr:row>
      <xdr:rowOff>0</xdr:rowOff>
    </xdr:to>
    <xdr:cxnSp macro="">
      <xdr:nvCxnSpPr>
        <xdr:cNvPr id="1157" name="直線コネクタ 6">
          <a:extLst>
            <a:ext uri="{FF2B5EF4-FFF2-40B4-BE49-F238E27FC236}">
              <a16:creationId xmlns:a16="http://schemas.microsoft.com/office/drawing/2014/main" id="{90F3D720-82B2-425B-9C0A-136B2BD964EA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1361</xdr:row>
      <xdr:rowOff>9525</xdr:rowOff>
    </xdr:from>
    <xdr:to>
      <xdr:col>9</xdr:col>
      <xdr:colOff>76200</xdr:colOff>
      <xdr:row>1362</xdr:row>
      <xdr:rowOff>9525</xdr:rowOff>
    </xdr:to>
    <xdr:cxnSp macro="">
      <xdr:nvCxnSpPr>
        <xdr:cNvPr id="1158" name="直線コネクタ 6">
          <a:extLst>
            <a:ext uri="{FF2B5EF4-FFF2-40B4-BE49-F238E27FC236}">
              <a16:creationId xmlns:a16="http://schemas.microsoft.com/office/drawing/2014/main" id="{8B047569-E026-4F95-A920-6BFC5E78FD22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1361</xdr:row>
      <xdr:rowOff>9525</xdr:rowOff>
    </xdr:from>
    <xdr:to>
      <xdr:col>7</xdr:col>
      <xdr:colOff>238125</xdr:colOff>
      <xdr:row>1362</xdr:row>
      <xdr:rowOff>9525</xdr:rowOff>
    </xdr:to>
    <xdr:cxnSp macro="">
      <xdr:nvCxnSpPr>
        <xdr:cNvPr id="1159" name="直線コネクタ 6">
          <a:extLst>
            <a:ext uri="{FF2B5EF4-FFF2-40B4-BE49-F238E27FC236}">
              <a16:creationId xmlns:a16="http://schemas.microsoft.com/office/drawing/2014/main" id="{99DA39DD-F505-4726-9A56-57A1F07B3D54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1361</xdr:row>
      <xdr:rowOff>9525</xdr:rowOff>
    </xdr:from>
    <xdr:to>
      <xdr:col>6</xdr:col>
      <xdr:colOff>66675</xdr:colOff>
      <xdr:row>1362</xdr:row>
      <xdr:rowOff>9525</xdr:rowOff>
    </xdr:to>
    <xdr:cxnSp macro="">
      <xdr:nvCxnSpPr>
        <xdr:cNvPr id="1160" name="直線コネクタ 6">
          <a:extLst>
            <a:ext uri="{FF2B5EF4-FFF2-40B4-BE49-F238E27FC236}">
              <a16:creationId xmlns:a16="http://schemas.microsoft.com/office/drawing/2014/main" id="{25186B6A-E3B0-4DBB-9CF4-6E104FDF534A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1387</xdr:row>
      <xdr:rowOff>0</xdr:rowOff>
    </xdr:from>
    <xdr:to>
      <xdr:col>11</xdr:col>
      <xdr:colOff>171450</xdr:colOff>
      <xdr:row>1391</xdr:row>
      <xdr:rowOff>0</xdr:rowOff>
    </xdr:to>
    <xdr:cxnSp macro="">
      <xdr:nvCxnSpPr>
        <xdr:cNvPr id="1183" name="直線コネクタ 6">
          <a:extLst>
            <a:ext uri="{FF2B5EF4-FFF2-40B4-BE49-F238E27FC236}">
              <a16:creationId xmlns:a16="http://schemas.microsoft.com/office/drawing/2014/main" id="{2B8109A4-4124-4734-9455-FF546FE5439C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1385</xdr:row>
      <xdr:rowOff>0</xdr:rowOff>
    </xdr:from>
    <xdr:to>
      <xdr:col>11</xdr:col>
      <xdr:colOff>171450</xdr:colOff>
      <xdr:row>1386</xdr:row>
      <xdr:rowOff>0</xdr:rowOff>
    </xdr:to>
    <xdr:cxnSp macro="">
      <xdr:nvCxnSpPr>
        <xdr:cNvPr id="1184" name="直線コネクタ 6">
          <a:extLst>
            <a:ext uri="{FF2B5EF4-FFF2-40B4-BE49-F238E27FC236}">
              <a16:creationId xmlns:a16="http://schemas.microsoft.com/office/drawing/2014/main" id="{A0FDAECC-5430-46AF-8EA3-9EE26B1ABE07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1385</xdr:row>
      <xdr:rowOff>0</xdr:rowOff>
    </xdr:from>
    <xdr:to>
      <xdr:col>10</xdr:col>
      <xdr:colOff>57150</xdr:colOff>
      <xdr:row>1386</xdr:row>
      <xdr:rowOff>0</xdr:rowOff>
    </xdr:to>
    <xdr:cxnSp macro="">
      <xdr:nvCxnSpPr>
        <xdr:cNvPr id="1185" name="直線コネクタ 6">
          <a:extLst>
            <a:ext uri="{FF2B5EF4-FFF2-40B4-BE49-F238E27FC236}">
              <a16:creationId xmlns:a16="http://schemas.microsoft.com/office/drawing/2014/main" id="{7BD5EED0-87F1-404A-ADBA-E08CD2F92104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1387</xdr:row>
      <xdr:rowOff>0</xdr:rowOff>
    </xdr:from>
    <xdr:to>
      <xdr:col>10</xdr:col>
      <xdr:colOff>57150</xdr:colOff>
      <xdr:row>1391</xdr:row>
      <xdr:rowOff>0</xdr:rowOff>
    </xdr:to>
    <xdr:cxnSp macro="">
      <xdr:nvCxnSpPr>
        <xdr:cNvPr id="1186" name="直線コネクタ 6">
          <a:extLst>
            <a:ext uri="{FF2B5EF4-FFF2-40B4-BE49-F238E27FC236}">
              <a16:creationId xmlns:a16="http://schemas.microsoft.com/office/drawing/2014/main" id="{31CBDDF4-114D-4D0E-8E61-ADFEC3B01FF0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1393</xdr:row>
      <xdr:rowOff>9525</xdr:rowOff>
    </xdr:from>
    <xdr:to>
      <xdr:col>16</xdr:col>
      <xdr:colOff>171450</xdr:colOff>
      <xdr:row>1397</xdr:row>
      <xdr:rowOff>0</xdr:rowOff>
    </xdr:to>
    <xdr:cxnSp macro="">
      <xdr:nvCxnSpPr>
        <xdr:cNvPr id="1187" name="直線コネクタ 6">
          <a:extLst>
            <a:ext uri="{FF2B5EF4-FFF2-40B4-BE49-F238E27FC236}">
              <a16:creationId xmlns:a16="http://schemas.microsoft.com/office/drawing/2014/main" id="{11349AD6-FF96-4075-9EAD-BD9CFCE53E54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1393</xdr:row>
      <xdr:rowOff>9525</xdr:rowOff>
    </xdr:from>
    <xdr:to>
      <xdr:col>15</xdr:col>
      <xdr:colOff>57150</xdr:colOff>
      <xdr:row>1397</xdr:row>
      <xdr:rowOff>0</xdr:rowOff>
    </xdr:to>
    <xdr:cxnSp macro="">
      <xdr:nvCxnSpPr>
        <xdr:cNvPr id="1188" name="直線コネクタ 6">
          <a:extLst>
            <a:ext uri="{FF2B5EF4-FFF2-40B4-BE49-F238E27FC236}">
              <a16:creationId xmlns:a16="http://schemas.microsoft.com/office/drawing/2014/main" id="{31F5F8A8-7552-4BC3-B71A-CD117AE88053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1393</xdr:row>
      <xdr:rowOff>9525</xdr:rowOff>
    </xdr:from>
    <xdr:to>
      <xdr:col>10</xdr:col>
      <xdr:colOff>171450</xdr:colOff>
      <xdr:row>1395</xdr:row>
      <xdr:rowOff>371475</xdr:rowOff>
    </xdr:to>
    <xdr:cxnSp macro="">
      <xdr:nvCxnSpPr>
        <xdr:cNvPr id="1189" name="直線コネクタ 6">
          <a:extLst>
            <a:ext uri="{FF2B5EF4-FFF2-40B4-BE49-F238E27FC236}">
              <a16:creationId xmlns:a16="http://schemas.microsoft.com/office/drawing/2014/main" id="{6B610969-A2FC-4DC5-8C4E-E12416ABC568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1385</xdr:row>
      <xdr:rowOff>0</xdr:rowOff>
    </xdr:from>
    <xdr:to>
      <xdr:col>8</xdr:col>
      <xdr:colOff>228600</xdr:colOff>
      <xdr:row>1386</xdr:row>
      <xdr:rowOff>0</xdr:rowOff>
    </xdr:to>
    <xdr:cxnSp macro="">
      <xdr:nvCxnSpPr>
        <xdr:cNvPr id="1190" name="直線コネクタ 6">
          <a:extLst>
            <a:ext uri="{FF2B5EF4-FFF2-40B4-BE49-F238E27FC236}">
              <a16:creationId xmlns:a16="http://schemas.microsoft.com/office/drawing/2014/main" id="{F44F14B9-0C23-4BDF-B863-D40428931830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1387</xdr:row>
      <xdr:rowOff>0</xdr:rowOff>
    </xdr:from>
    <xdr:to>
      <xdr:col>8</xdr:col>
      <xdr:colOff>219075</xdr:colOff>
      <xdr:row>1390</xdr:row>
      <xdr:rowOff>379800</xdr:rowOff>
    </xdr:to>
    <xdr:cxnSp macro="">
      <xdr:nvCxnSpPr>
        <xdr:cNvPr id="1191" name="直線コネクタ 6">
          <a:extLst>
            <a:ext uri="{FF2B5EF4-FFF2-40B4-BE49-F238E27FC236}">
              <a16:creationId xmlns:a16="http://schemas.microsoft.com/office/drawing/2014/main" id="{6C748FAB-4D1E-49CF-BA30-633BD782A2E7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1393</xdr:row>
      <xdr:rowOff>9525</xdr:rowOff>
    </xdr:from>
    <xdr:to>
      <xdr:col>13</xdr:col>
      <xdr:colOff>219075</xdr:colOff>
      <xdr:row>1397</xdr:row>
      <xdr:rowOff>0</xdr:rowOff>
    </xdr:to>
    <xdr:cxnSp macro="">
      <xdr:nvCxnSpPr>
        <xdr:cNvPr id="1192" name="直線コネクタ 6">
          <a:extLst>
            <a:ext uri="{FF2B5EF4-FFF2-40B4-BE49-F238E27FC236}">
              <a16:creationId xmlns:a16="http://schemas.microsoft.com/office/drawing/2014/main" id="{E6DC6B22-9508-4676-B21F-84DBDA1281E5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1393</xdr:row>
      <xdr:rowOff>9525</xdr:rowOff>
    </xdr:from>
    <xdr:to>
      <xdr:col>9</xdr:col>
      <xdr:colOff>57151</xdr:colOff>
      <xdr:row>1395</xdr:row>
      <xdr:rowOff>371475</xdr:rowOff>
    </xdr:to>
    <xdr:cxnSp macro="">
      <xdr:nvCxnSpPr>
        <xdr:cNvPr id="1193" name="直線コネクタ 6">
          <a:extLst>
            <a:ext uri="{FF2B5EF4-FFF2-40B4-BE49-F238E27FC236}">
              <a16:creationId xmlns:a16="http://schemas.microsoft.com/office/drawing/2014/main" id="{23C4DA45-9CA8-4D28-A9A8-725A3416CD9A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1393</xdr:row>
      <xdr:rowOff>9525</xdr:rowOff>
    </xdr:from>
    <xdr:to>
      <xdr:col>7</xdr:col>
      <xdr:colOff>228600</xdr:colOff>
      <xdr:row>1395</xdr:row>
      <xdr:rowOff>370725</xdr:rowOff>
    </xdr:to>
    <xdr:cxnSp macro="">
      <xdr:nvCxnSpPr>
        <xdr:cNvPr id="1194" name="直線コネクタ 6">
          <a:extLst>
            <a:ext uri="{FF2B5EF4-FFF2-40B4-BE49-F238E27FC236}">
              <a16:creationId xmlns:a16="http://schemas.microsoft.com/office/drawing/2014/main" id="{1F19B6CF-B0DC-49C5-A06E-E829EE73365B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1393</xdr:row>
      <xdr:rowOff>9525</xdr:rowOff>
    </xdr:from>
    <xdr:to>
      <xdr:col>5</xdr:col>
      <xdr:colOff>171450</xdr:colOff>
      <xdr:row>1395</xdr:row>
      <xdr:rowOff>371475</xdr:rowOff>
    </xdr:to>
    <xdr:cxnSp macro="">
      <xdr:nvCxnSpPr>
        <xdr:cNvPr id="1195" name="直線コネクタ 6">
          <a:extLst>
            <a:ext uri="{FF2B5EF4-FFF2-40B4-BE49-F238E27FC236}">
              <a16:creationId xmlns:a16="http://schemas.microsoft.com/office/drawing/2014/main" id="{0B1B39BF-02A5-4144-BB7C-8C541FE11B8A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1387</xdr:row>
      <xdr:rowOff>9525</xdr:rowOff>
    </xdr:from>
    <xdr:to>
      <xdr:col>23</xdr:col>
      <xdr:colOff>171450</xdr:colOff>
      <xdr:row>1389</xdr:row>
      <xdr:rowOff>0</xdr:rowOff>
    </xdr:to>
    <xdr:cxnSp macro="">
      <xdr:nvCxnSpPr>
        <xdr:cNvPr id="1196" name="直線コネクタ 6">
          <a:extLst>
            <a:ext uri="{FF2B5EF4-FFF2-40B4-BE49-F238E27FC236}">
              <a16:creationId xmlns:a16="http://schemas.microsoft.com/office/drawing/2014/main" id="{495063E1-C83C-46AF-9699-DCDF19735BF6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1393</xdr:row>
      <xdr:rowOff>9525</xdr:rowOff>
    </xdr:from>
    <xdr:to>
      <xdr:col>23</xdr:col>
      <xdr:colOff>171450</xdr:colOff>
      <xdr:row>1397</xdr:row>
      <xdr:rowOff>0</xdr:rowOff>
    </xdr:to>
    <xdr:cxnSp macro="">
      <xdr:nvCxnSpPr>
        <xdr:cNvPr id="1197" name="直線コネクタ 6">
          <a:extLst>
            <a:ext uri="{FF2B5EF4-FFF2-40B4-BE49-F238E27FC236}">
              <a16:creationId xmlns:a16="http://schemas.microsoft.com/office/drawing/2014/main" id="{D8DD5A21-A938-4CBC-97BD-4492E9ECDDB1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1387</xdr:row>
      <xdr:rowOff>9525</xdr:rowOff>
    </xdr:from>
    <xdr:to>
      <xdr:col>22</xdr:col>
      <xdr:colOff>57150</xdr:colOff>
      <xdr:row>1388</xdr:row>
      <xdr:rowOff>380925</xdr:rowOff>
    </xdr:to>
    <xdr:cxnSp macro="">
      <xdr:nvCxnSpPr>
        <xdr:cNvPr id="1198" name="直線コネクタ 6">
          <a:extLst>
            <a:ext uri="{FF2B5EF4-FFF2-40B4-BE49-F238E27FC236}">
              <a16:creationId xmlns:a16="http://schemas.microsoft.com/office/drawing/2014/main" id="{C8B0F842-B2A3-4AC3-9892-73E7EF7FB666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1393</xdr:row>
      <xdr:rowOff>9525</xdr:rowOff>
    </xdr:from>
    <xdr:to>
      <xdr:col>22</xdr:col>
      <xdr:colOff>57150</xdr:colOff>
      <xdr:row>1397</xdr:row>
      <xdr:rowOff>0</xdr:rowOff>
    </xdr:to>
    <xdr:cxnSp macro="">
      <xdr:nvCxnSpPr>
        <xdr:cNvPr id="1199" name="直線コネクタ 6">
          <a:extLst>
            <a:ext uri="{FF2B5EF4-FFF2-40B4-BE49-F238E27FC236}">
              <a16:creationId xmlns:a16="http://schemas.microsoft.com/office/drawing/2014/main" id="{336E0433-7CF3-47AE-9434-975E27F713DF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1387</xdr:row>
      <xdr:rowOff>9525</xdr:rowOff>
    </xdr:from>
    <xdr:to>
      <xdr:col>20</xdr:col>
      <xdr:colOff>219075</xdr:colOff>
      <xdr:row>1389</xdr:row>
      <xdr:rowOff>0</xdr:rowOff>
    </xdr:to>
    <xdr:cxnSp macro="">
      <xdr:nvCxnSpPr>
        <xdr:cNvPr id="1200" name="直線コネクタ 6">
          <a:extLst>
            <a:ext uri="{FF2B5EF4-FFF2-40B4-BE49-F238E27FC236}">
              <a16:creationId xmlns:a16="http://schemas.microsoft.com/office/drawing/2014/main" id="{F100FB9A-C28A-4418-9B1B-EDE6B0448930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1393</xdr:row>
      <xdr:rowOff>9525</xdr:rowOff>
    </xdr:from>
    <xdr:to>
      <xdr:col>20</xdr:col>
      <xdr:colOff>209550</xdr:colOff>
      <xdr:row>1397</xdr:row>
      <xdr:rowOff>0</xdr:rowOff>
    </xdr:to>
    <xdr:cxnSp macro="">
      <xdr:nvCxnSpPr>
        <xdr:cNvPr id="1201" name="直線コネクタ 6">
          <a:extLst>
            <a:ext uri="{FF2B5EF4-FFF2-40B4-BE49-F238E27FC236}">
              <a16:creationId xmlns:a16="http://schemas.microsoft.com/office/drawing/2014/main" id="{E002B8B4-76CD-44B3-8AA1-29477ED21208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1399</xdr:row>
      <xdr:rowOff>9525</xdr:rowOff>
    </xdr:from>
    <xdr:to>
      <xdr:col>9</xdr:col>
      <xdr:colOff>76200</xdr:colOff>
      <xdr:row>1400</xdr:row>
      <xdr:rowOff>9525</xdr:rowOff>
    </xdr:to>
    <xdr:cxnSp macro="">
      <xdr:nvCxnSpPr>
        <xdr:cNvPr id="1202" name="直線コネクタ 6">
          <a:extLst>
            <a:ext uri="{FF2B5EF4-FFF2-40B4-BE49-F238E27FC236}">
              <a16:creationId xmlns:a16="http://schemas.microsoft.com/office/drawing/2014/main" id="{3E425620-3D6E-41FC-9FD1-B6E975A2057B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1399</xdr:row>
      <xdr:rowOff>9525</xdr:rowOff>
    </xdr:from>
    <xdr:to>
      <xdr:col>7</xdr:col>
      <xdr:colOff>238125</xdr:colOff>
      <xdr:row>1400</xdr:row>
      <xdr:rowOff>9525</xdr:rowOff>
    </xdr:to>
    <xdr:cxnSp macro="">
      <xdr:nvCxnSpPr>
        <xdr:cNvPr id="1203" name="直線コネクタ 6">
          <a:extLst>
            <a:ext uri="{FF2B5EF4-FFF2-40B4-BE49-F238E27FC236}">
              <a16:creationId xmlns:a16="http://schemas.microsoft.com/office/drawing/2014/main" id="{68A6D90A-4369-46B7-9F96-AF923E76B208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1399</xdr:row>
      <xdr:rowOff>9525</xdr:rowOff>
    </xdr:from>
    <xdr:to>
      <xdr:col>6</xdr:col>
      <xdr:colOff>66675</xdr:colOff>
      <xdr:row>1400</xdr:row>
      <xdr:rowOff>9525</xdr:rowOff>
    </xdr:to>
    <xdr:cxnSp macro="">
      <xdr:nvCxnSpPr>
        <xdr:cNvPr id="1204" name="直線コネクタ 6">
          <a:extLst>
            <a:ext uri="{FF2B5EF4-FFF2-40B4-BE49-F238E27FC236}">
              <a16:creationId xmlns:a16="http://schemas.microsoft.com/office/drawing/2014/main" id="{DBC64FB6-409D-4E52-A59E-DE0FA83FD416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1425</xdr:row>
      <xdr:rowOff>0</xdr:rowOff>
    </xdr:from>
    <xdr:to>
      <xdr:col>11</xdr:col>
      <xdr:colOff>171450</xdr:colOff>
      <xdr:row>1429</xdr:row>
      <xdr:rowOff>0</xdr:rowOff>
    </xdr:to>
    <xdr:cxnSp macro="">
      <xdr:nvCxnSpPr>
        <xdr:cNvPr id="1227" name="直線コネクタ 6">
          <a:extLst>
            <a:ext uri="{FF2B5EF4-FFF2-40B4-BE49-F238E27FC236}">
              <a16:creationId xmlns:a16="http://schemas.microsoft.com/office/drawing/2014/main" id="{3B34DD38-8D20-445D-B335-7B630DCE2D25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1423</xdr:row>
      <xdr:rowOff>0</xdr:rowOff>
    </xdr:from>
    <xdr:to>
      <xdr:col>11</xdr:col>
      <xdr:colOff>171450</xdr:colOff>
      <xdr:row>1424</xdr:row>
      <xdr:rowOff>0</xdr:rowOff>
    </xdr:to>
    <xdr:cxnSp macro="">
      <xdr:nvCxnSpPr>
        <xdr:cNvPr id="1228" name="直線コネクタ 6">
          <a:extLst>
            <a:ext uri="{FF2B5EF4-FFF2-40B4-BE49-F238E27FC236}">
              <a16:creationId xmlns:a16="http://schemas.microsoft.com/office/drawing/2014/main" id="{84337EC2-7536-49F4-8ADA-364C9EA45594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1423</xdr:row>
      <xdr:rowOff>0</xdr:rowOff>
    </xdr:from>
    <xdr:to>
      <xdr:col>10</xdr:col>
      <xdr:colOff>57150</xdr:colOff>
      <xdr:row>1424</xdr:row>
      <xdr:rowOff>0</xdr:rowOff>
    </xdr:to>
    <xdr:cxnSp macro="">
      <xdr:nvCxnSpPr>
        <xdr:cNvPr id="1229" name="直線コネクタ 6">
          <a:extLst>
            <a:ext uri="{FF2B5EF4-FFF2-40B4-BE49-F238E27FC236}">
              <a16:creationId xmlns:a16="http://schemas.microsoft.com/office/drawing/2014/main" id="{07864879-744F-4FBF-9778-DDACACE55F06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1425</xdr:row>
      <xdr:rowOff>0</xdr:rowOff>
    </xdr:from>
    <xdr:to>
      <xdr:col>10</xdr:col>
      <xdr:colOff>57150</xdr:colOff>
      <xdr:row>1429</xdr:row>
      <xdr:rowOff>0</xdr:rowOff>
    </xdr:to>
    <xdr:cxnSp macro="">
      <xdr:nvCxnSpPr>
        <xdr:cNvPr id="1230" name="直線コネクタ 6">
          <a:extLst>
            <a:ext uri="{FF2B5EF4-FFF2-40B4-BE49-F238E27FC236}">
              <a16:creationId xmlns:a16="http://schemas.microsoft.com/office/drawing/2014/main" id="{C05C4699-45EF-4CA0-9AA7-2545A3CAE5A1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1431</xdr:row>
      <xdr:rowOff>9525</xdr:rowOff>
    </xdr:from>
    <xdr:to>
      <xdr:col>16</xdr:col>
      <xdr:colOff>171450</xdr:colOff>
      <xdr:row>1435</xdr:row>
      <xdr:rowOff>0</xdr:rowOff>
    </xdr:to>
    <xdr:cxnSp macro="">
      <xdr:nvCxnSpPr>
        <xdr:cNvPr id="1231" name="直線コネクタ 6">
          <a:extLst>
            <a:ext uri="{FF2B5EF4-FFF2-40B4-BE49-F238E27FC236}">
              <a16:creationId xmlns:a16="http://schemas.microsoft.com/office/drawing/2014/main" id="{8B290519-7655-49E4-AD87-AFFC555C8003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1431</xdr:row>
      <xdr:rowOff>9525</xdr:rowOff>
    </xdr:from>
    <xdr:to>
      <xdr:col>15</xdr:col>
      <xdr:colOff>57150</xdr:colOff>
      <xdr:row>1435</xdr:row>
      <xdr:rowOff>0</xdr:rowOff>
    </xdr:to>
    <xdr:cxnSp macro="">
      <xdr:nvCxnSpPr>
        <xdr:cNvPr id="1232" name="直線コネクタ 6">
          <a:extLst>
            <a:ext uri="{FF2B5EF4-FFF2-40B4-BE49-F238E27FC236}">
              <a16:creationId xmlns:a16="http://schemas.microsoft.com/office/drawing/2014/main" id="{66C6D6EB-2C2C-4F51-AA2B-BECE2F1B16FA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1431</xdr:row>
      <xdr:rowOff>9525</xdr:rowOff>
    </xdr:from>
    <xdr:to>
      <xdr:col>10</xdr:col>
      <xdr:colOff>171450</xdr:colOff>
      <xdr:row>1433</xdr:row>
      <xdr:rowOff>371475</xdr:rowOff>
    </xdr:to>
    <xdr:cxnSp macro="">
      <xdr:nvCxnSpPr>
        <xdr:cNvPr id="1233" name="直線コネクタ 6">
          <a:extLst>
            <a:ext uri="{FF2B5EF4-FFF2-40B4-BE49-F238E27FC236}">
              <a16:creationId xmlns:a16="http://schemas.microsoft.com/office/drawing/2014/main" id="{039B8F4D-94F1-4012-A206-52CFBE78097A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1423</xdr:row>
      <xdr:rowOff>0</xdr:rowOff>
    </xdr:from>
    <xdr:to>
      <xdr:col>8</xdr:col>
      <xdr:colOff>228600</xdr:colOff>
      <xdr:row>1424</xdr:row>
      <xdr:rowOff>0</xdr:rowOff>
    </xdr:to>
    <xdr:cxnSp macro="">
      <xdr:nvCxnSpPr>
        <xdr:cNvPr id="1234" name="直線コネクタ 6">
          <a:extLst>
            <a:ext uri="{FF2B5EF4-FFF2-40B4-BE49-F238E27FC236}">
              <a16:creationId xmlns:a16="http://schemas.microsoft.com/office/drawing/2014/main" id="{0B246E6C-DC47-4D37-ADE1-4598AD3ABD24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1425</xdr:row>
      <xdr:rowOff>0</xdr:rowOff>
    </xdr:from>
    <xdr:to>
      <xdr:col>8</xdr:col>
      <xdr:colOff>219075</xdr:colOff>
      <xdr:row>1428</xdr:row>
      <xdr:rowOff>379800</xdr:rowOff>
    </xdr:to>
    <xdr:cxnSp macro="">
      <xdr:nvCxnSpPr>
        <xdr:cNvPr id="1235" name="直線コネクタ 6">
          <a:extLst>
            <a:ext uri="{FF2B5EF4-FFF2-40B4-BE49-F238E27FC236}">
              <a16:creationId xmlns:a16="http://schemas.microsoft.com/office/drawing/2014/main" id="{9EFDA516-2975-457D-B436-F9B58AE0D89B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1431</xdr:row>
      <xdr:rowOff>9525</xdr:rowOff>
    </xdr:from>
    <xdr:to>
      <xdr:col>13</xdr:col>
      <xdr:colOff>219075</xdr:colOff>
      <xdr:row>1435</xdr:row>
      <xdr:rowOff>0</xdr:rowOff>
    </xdr:to>
    <xdr:cxnSp macro="">
      <xdr:nvCxnSpPr>
        <xdr:cNvPr id="1236" name="直線コネクタ 6">
          <a:extLst>
            <a:ext uri="{FF2B5EF4-FFF2-40B4-BE49-F238E27FC236}">
              <a16:creationId xmlns:a16="http://schemas.microsoft.com/office/drawing/2014/main" id="{5853A544-3AD8-497C-A281-CB42F64AC12E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1431</xdr:row>
      <xdr:rowOff>9525</xdr:rowOff>
    </xdr:from>
    <xdr:to>
      <xdr:col>9</xdr:col>
      <xdr:colOff>57151</xdr:colOff>
      <xdr:row>1433</xdr:row>
      <xdr:rowOff>371475</xdr:rowOff>
    </xdr:to>
    <xdr:cxnSp macro="">
      <xdr:nvCxnSpPr>
        <xdr:cNvPr id="1237" name="直線コネクタ 6">
          <a:extLst>
            <a:ext uri="{FF2B5EF4-FFF2-40B4-BE49-F238E27FC236}">
              <a16:creationId xmlns:a16="http://schemas.microsoft.com/office/drawing/2014/main" id="{498F1DAE-6A62-434B-9EE5-32438F6A3BCB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1431</xdr:row>
      <xdr:rowOff>9525</xdr:rowOff>
    </xdr:from>
    <xdr:to>
      <xdr:col>7</xdr:col>
      <xdr:colOff>228600</xdr:colOff>
      <xdr:row>1433</xdr:row>
      <xdr:rowOff>370725</xdr:rowOff>
    </xdr:to>
    <xdr:cxnSp macro="">
      <xdr:nvCxnSpPr>
        <xdr:cNvPr id="1238" name="直線コネクタ 6">
          <a:extLst>
            <a:ext uri="{FF2B5EF4-FFF2-40B4-BE49-F238E27FC236}">
              <a16:creationId xmlns:a16="http://schemas.microsoft.com/office/drawing/2014/main" id="{113FD054-D81F-4A37-A13D-B582F68FB2AB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1431</xdr:row>
      <xdr:rowOff>9525</xdr:rowOff>
    </xdr:from>
    <xdr:to>
      <xdr:col>5</xdr:col>
      <xdr:colOff>171450</xdr:colOff>
      <xdr:row>1433</xdr:row>
      <xdr:rowOff>371475</xdr:rowOff>
    </xdr:to>
    <xdr:cxnSp macro="">
      <xdr:nvCxnSpPr>
        <xdr:cNvPr id="1239" name="直線コネクタ 6">
          <a:extLst>
            <a:ext uri="{FF2B5EF4-FFF2-40B4-BE49-F238E27FC236}">
              <a16:creationId xmlns:a16="http://schemas.microsoft.com/office/drawing/2014/main" id="{1B99B52B-ADF3-429D-B314-19F99DB338FD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1425</xdr:row>
      <xdr:rowOff>9525</xdr:rowOff>
    </xdr:from>
    <xdr:to>
      <xdr:col>23</xdr:col>
      <xdr:colOff>171450</xdr:colOff>
      <xdr:row>1427</xdr:row>
      <xdr:rowOff>0</xdr:rowOff>
    </xdr:to>
    <xdr:cxnSp macro="">
      <xdr:nvCxnSpPr>
        <xdr:cNvPr id="1240" name="直線コネクタ 6">
          <a:extLst>
            <a:ext uri="{FF2B5EF4-FFF2-40B4-BE49-F238E27FC236}">
              <a16:creationId xmlns:a16="http://schemas.microsoft.com/office/drawing/2014/main" id="{C32CBA26-8F89-4931-B00F-30B10EDAA0AA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1431</xdr:row>
      <xdr:rowOff>9525</xdr:rowOff>
    </xdr:from>
    <xdr:to>
      <xdr:col>23</xdr:col>
      <xdr:colOff>171450</xdr:colOff>
      <xdr:row>1435</xdr:row>
      <xdr:rowOff>0</xdr:rowOff>
    </xdr:to>
    <xdr:cxnSp macro="">
      <xdr:nvCxnSpPr>
        <xdr:cNvPr id="1241" name="直線コネクタ 6">
          <a:extLst>
            <a:ext uri="{FF2B5EF4-FFF2-40B4-BE49-F238E27FC236}">
              <a16:creationId xmlns:a16="http://schemas.microsoft.com/office/drawing/2014/main" id="{8F362683-2139-40AF-85CB-42540AE37B30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1425</xdr:row>
      <xdr:rowOff>9525</xdr:rowOff>
    </xdr:from>
    <xdr:to>
      <xdr:col>22</xdr:col>
      <xdr:colOff>57150</xdr:colOff>
      <xdr:row>1426</xdr:row>
      <xdr:rowOff>380925</xdr:rowOff>
    </xdr:to>
    <xdr:cxnSp macro="">
      <xdr:nvCxnSpPr>
        <xdr:cNvPr id="1242" name="直線コネクタ 6">
          <a:extLst>
            <a:ext uri="{FF2B5EF4-FFF2-40B4-BE49-F238E27FC236}">
              <a16:creationId xmlns:a16="http://schemas.microsoft.com/office/drawing/2014/main" id="{8EE2DD6C-B2EA-44E7-8799-4036D1E8304F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1431</xdr:row>
      <xdr:rowOff>9525</xdr:rowOff>
    </xdr:from>
    <xdr:to>
      <xdr:col>22</xdr:col>
      <xdr:colOff>57150</xdr:colOff>
      <xdr:row>1435</xdr:row>
      <xdr:rowOff>0</xdr:rowOff>
    </xdr:to>
    <xdr:cxnSp macro="">
      <xdr:nvCxnSpPr>
        <xdr:cNvPr id="1243" name="直線コネクタ 6">
          <a:extLst>
            <a:ext uri="{FF2B5EF4-FFF2-40B4-BE49-F238E27FC236}">
              <a16:creationId xmlns:a16="http://schemas.microsoft.com/office/drawing/2014/main" id="{547CB6F2-57D4-41C9-8127-FB00ECA59AA3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1425</xdr:row>
      <xdr:rowOff>9525</xdr:rowOff>
    </xdr:from>
    <xdr:to>
      <xdr:col>20</xdr:col>
      <xdr:colOff>219075</xdr:colOff>
      <xdr:row>1427</xdr:row>
      <xdr:rowOff>0</xdr:rowOff>
    </xdr:to>
    <xdr:cxnSp macro="">
      <xdr:nvCxnSpPr>
        <xdr:cNvPr id="1244" name="直線コネクタ 6">
          <a:extLst>
            <a:ext uri="{FF2B5EF4-FFF2-40B4-BE49-F238E27FC236}">
              <a16:creationId xmlns:a16="http://schemas.microsoft.com/office/drawing/2014/main" id="{153EBB8E-125F-4E20-B202-67663CD2700A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1431</xdr:row>
      <xdr:rowOff>9525</xdr:rowOff>
    </xdr:from>
    <xdr:to>
      <xdr:col>20</xdr:col>
      <xdr:colOff>209550</xdr:colOff>
      <xdr:row>1435</xdr:row>
      <xdr:rowOff>0</xdr:rowOff>
    </xdr:to>
    <xdr:cxnSp macro="">
      <xdr:nvCxnSpPr>
        <xdr:cNvPr id="1245" name="直線コネクタ 6">
          <a:extLst>
            <a:ext uri="{FF2B5EF4-FFF2-40B4-BE49-F238E27FC236}">
              <a16:creationId xmlns:a16="http://schemas.microsoft.com/office/drawing/2014/main" id="{21836E95-2526-4A26-8096-C373900AA568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1437</xdr:row>
      <xdr:rowOff>9525</xdr:rowOff>
    </xdr:from>
    <xdr:to>
      <xdr:col>9</xdr:col>
      <xdr:colOff>76200</xdr:colOff>
      <xdr:row>1438</xdr:row>
      <xdr:rowOff>9525</xdr:rowOff>
    </xdr:to>
    <xdr:cxnSp macro="">
      <xdr:nvCxnSpPr>
        <xdr:cNvPr id="1246" name="直線コネクタ 6">
          <a:extLst>
            <a:ext uri="{FF2B5EF4-FFF2-40B4-BE49-F238E27FC236}">
              <a16:creationId xmlns:a16="http://schemas.microsoft.com/office/drawing/2014/main" id="{70144B77-0991-4798-9F6B-75ACE4EA12FA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1437</xdr:row>
      <xdr:rowOff>9525</xdr:rowOff>
    </xdr:from>
    <xdr:to>
      <xdr:col>7</xdr:col>
      <xdr:colOff>238125</xdr:colOff>
      <xdr:row>1438</xdr:row>
      <xdr:rowOff>9525</xdr:rowOff>
    </xdr:to>
    <xdr:cxnSp macro="">
      <xdr:nvCxnSpPr>
        <xdr:cNvPr id="1247" name="直線コネクタ 6">
          <a:extLst>
            <a:ext uri="{FF2B5EF4-FFF2-40B4-BE49-F238E27FC236}">
              <a16:creationId xmlns:a16="http://schemas.microsoft.com/office/drawing/2014/main" id="{EBD18277-5EC4-4A5E-818C-5CA19FA34C58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1437</xdr:row>
      <xdr:rowOff>9525</xdr:rowOff>
    </xdr:from>
    <xdr:to>
      <xdr:col>6</xdr:col>
      <xdr:colOff>66675</xdr:colOff>
      <xdr:row>1438</xdr:row>
      <xdr:rowOff>9525</xdr:rowOff>
    </xdr:to>
    <xdr:cxnSp macro="">
      <xdr:nvCxnSpPr>
        <xdr:cNvPr id="1248" name="直線コネクタ 6">
          <a:extLst>
            <a:ext uri="{FF2B5EF4-FFF2-40B4-BE49-F238E27FC236}">
              <a16:creationId xmlns:a16="http://schemas.microsoft.com/office/drawing/2014/main" id="{D64E5348-0B84-413C-A5D0-88A439AA4C79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1463</xdr:row>
      <xdr:rowOff>0</xdr:rowOff>
    </xdr:from>
    <xdr:to>
      <xdr:col>11</xdr:col>
      <xdr:colOff>171450</xdr:colOff>
      <xdr:row>1467</xdr:row>
      <xdr:rowOff>0</xdr:rowOff>
    </xdr:to>
    <xdr:cxnSp macro="">
      <xdr:nvCxnSpPr>
        <xdr:cNvPr id="1271" name="直線コネクタ 6">
          <a:extLst>
            <a:ext uri="{FF2B5EF4-FFF2-40B4-BE49-F238E27FC236}">
              <a16:creationId xmlns:a16="http://schemas.microsoft.com/office/drawing/2014/main" id="{F2585E4D-1F76-4266-B6C2-8FBF6353C41B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1461</xdr:row>
      <xdr:rowOff>0</xdr:rowOff>
    </xdr:from>
    <xdr:to>
      <xdr:col>11</xdr:col>
      <xdr:colOff>171450</xdr:colOff>
      <xdr:row>1462</xdr:row>
      <xdr:rowOff>0</xdr:rowOff>
    </xdr:to>
    <xdr:cxnSp macro="">
      <xdr:nvCxnSpPr>
        <xdr:cNvPr id="1272" name="直線コネクタ 6">
          <a:extLst>
            <a:ext uri="{FF2B5EF4-FFF2-40B4-BE49-F238E27FC236}">
              <a16:creationId xmlns:a16="http://schemas.microsoft.com/office/drawing/2014/main" id="{804F2214-6C11-4F4E-B1B9-DAFC5823ADB7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1461</xdr:row>
      <xdr:rowOff>0</xdr:rowOff>
    </xdr:from>
    <xdr:to>
      <xdr:col>10</xdr:col>
      <xdr:colOff>57150</xdr:colOff>
      <xdr:row>1462</xdr:row>
      <xdr:rowOff>0</xdr:rowOff>
    </xdr:to>
    <xdr:cxnSp macro="">
      <xdr:nvCxnSpPr>
        <xdr:cNvPr id="1273" name="直線コネクタ 6">
          <a:extLst>
            <a:ext uri="{FF2B5EF4-FFF2-40B4-BE49-F238E27FC236}">
              <a16:creationId xmlns:a16="http://schemas.microsoft.com/office/drawing/2014/main" id="{8391D8FE-DA8E-4D1E-8EAC-1061DCE382F0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1463</xdr:row>
      <xdr:rowOff>0</xdr:rowOff>
    </xdr:from>
    <xdr:to>
      <xdr:col>10</xdr:col>
      <xdr:colOff>57150</xdr:colOff>
      <xdr:row>1467</xdr:row>
      <xdr:rowOff>0</xdr:rowOff>
    </xdr:to>
    <xdr:cxnSp macro="">
      <xdr:nvCxnSpPr>
        <xdr:cNvPr id="1274" name="直線コネクタ 6">
          <a:extLst>
            <a:ext uri="{FF2B5EF4-FFF2-40B4-BE49-F238E27FC236}">
              <a16:creationId xmlns:a16="http://schemas.microsoft.com/office/drawing/2014/main" id="{4E3D7021-AEBB-456C-A167-27B7987163FD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1469</xdr:row>
      <xdr:rowOff>9525</xdr:rowOff>
    </xdr:from>
    <xdr:to>
      <xdr:col>16</xdr:col>
      <xdr:colOff>171450</xdr:colOff>
      <xdr:row>1473</xdr:row>
      <xdr:rowOff>0</xdr:rowOff>
    </xdr:to>
    <xdr:cxnSp macro="">
      <xdr:nvCxnSpPr>
        <xdr:cNvPr id="1275" name="直線コネクタ 6">
          <a:extLst>
            <a:ext uri="{FF2B5EF4-FFF2-40B4-BE49-F238E27FC236}">
              <a16:creationId xmlns:a16="http://schemas.microsoft.com/office/drawing/2014/main" id="{53F0FA7C-66FE-4779-86BE-6CA978174D46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1469</xdr:row>
      <xdr:rowOff>9525</xdr:rowOff>
    </xdr:from>
    <xdr:to>
      <xdr:col>15</xdr:col>
      <xdr:colOff>57150</xdr:colOff>
      <xdr:row>1473</xdr:row>
      <xdr:rowOff>0</xdr:rowOff>
    </xdr:to>
    <xdr:cxnSp macro="">
      <xdr:nvCxnSpPr>
        <xdr:cNvPr id="1276" name="直線コネクタ 6">
          <a:extLst>
            <a:ext uri="{FF2B5EF4-FFF2-40B4-BE49-F238E27FC236}">
              <a16:creationId xmlns:a16="http://schemas.microsoft.com/office/drawing/2014/main" id="{7501AF70-1F68-4191-8703-4DCB783DF8C2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1469</xdr:row>
      <xdr:rowOff>9525</xdr:rowOff>
    </xdr:from>
    <xdr:to>
      <xdr:col>10</xdr:col>
      <xdr:colOff>171450</xdr:colOff>
      <xdr:row>1471</xdr:row>
      <xdr:rowOff>371475</xdr:rowOff>
    </xdr:to>
    <xdr:cxnSp macro="">
      <xdr:nvCxnSpPr>
        <xdr:cNvPr id="1277" name="直線コネクタ 6">
          <a:extLst>
            <a:ext uri="{FF2B5EF4-FFF2-40B4-BE49-F238E27FC236}">
              <a16:creationId xmlns:a16="http://schemas.microsoft.com/office/drawing/2014/main" id="{A947638A-B705-484D-A35A-5EE1BAFCE512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1461</xdr:row>
      <xdr:rowOff>0</xdr:rowOff>
    </xdr:from>
    <xdr:to>
      <xdr:col>8</xdr:col>
      <xdr:colOff>228600</xdr:colOff>
      <xdr:row>1462</xdr:row>
      <xdr:rowOff>0</xdr:rowOff>
    </xdr:to>
    <xdr:cxnSp macro="">
      <xdr:nvCxnSpPr>
        <xdr:cNvPr id="1278" name="直線コネクタ 6">
          <a:extLst>
            <a:ext uri="{FF2B5EF4-FFF2-40B4-BE49-F238E27FC236}">
              <a16:creationId xmlns:a16="http://schemas.microsoft.com/office/drawing/2014/main" id="{32BD1C63-E208-437A-B900-D38429E96F99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1463</xdr:row>
      <xdr:rowOff>0</xdr:rowOff>
    </xdr:from>
    <xdr:to>
      <xdr:col>8</xdr:col>
      <xdr:colOff>219075</xdr:colOff>
      <xdr:row>1466</xdr:row>
      <xdr:rowOff>379800</xdr:rowOff>
    </xdr:to>
    <xdr:cxnSp macro="">
      <xdr:nvCxnSpPr>
        <xdr:cNvPr id="1279" name="直線コネクタ 6">
          <a:extLst>
            <a:ext uri="{FF2B5EF4-FFF2-40B4-BE49-F238E27FC236}">
              <a16:creationId xmlns:a16="http://schemas.microsoft.com/office/drawing/2014/main" id="{5F0445E0-AB0D-418A-AB0E-F1E4CF020991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1469</xdr:row>
      <xdr:rowOff>9525</xdr:rowOff>
    </xdr:from>
    <xdr:to>
      <xdr:col>13</xdr:col>
      <xdr:colOff>219075</xdr:colOff>
      <xdr:row>1473</xdr:row>
      <xdr:rowOff>0</xdr:rowOff>
    </xdr:to>
    <xdr:cxnSp macro="">
      <xdr:nvCxnSpPr>
        <xdr:cNvPr id="1280" name="直線コネクタ 6">
          <a:extLst>
            <a:ext uri="{FF2B5EF4-FFF2-40B4-BE49-F238E27FC236}">
              <a16:creationId xmlns:a16="http://schemas.microsoft.com/office/drawing/2014/main" id="{ADAD024C-0F2B-433F-BBC0-F423AAC935F1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1469</xdr:row>
      <xdr:rowOff>9525</xdr:rowOff>
    </xdr:from>
    <xdr:to>
      <xdr:col>9</xdr:col>
      <xdr:colOff>57151</xdr:colOff>
      <xdr:row>1471</xdr:row>
      <xdr:rowOff>371475</xdr:rowOff>
    </xdr:to>
    <xdr:cxnSp macro="">
      <xdr:nvCxnSpPr>
        <xdr:cNvPr id="1281" name="直線コネクタ 6">
          <a:extLst>
            <a:ext uri="{FF2B5EF4-FFF2-40B4-BE49-F238E27FC236}">
              <a16:creationId xmlns:a16="http://schemas.microsoft.com/office/drawing/2014/main" id="{777CF149-D293-44EA-A4E0-16D6B8E9C16A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1469</xdr:row>
      <xdr:rowOff>9525</xdr:rowOff>
    </xdr:from>
    <xdr:to>
      <xdr:col>7</xdr:col>
      <xdr:colOff>228600</xdr:colOff>
      <xdr:row>1471</xdr:row>
      <xdr:rowOff>370725</xdr:rowOff>
    </xdr:to>
    <xdr:cxnSp macro="">
      <xdr:nvCxnSpPr>
        <xdr:cNvPr id="1282" name="直線コネクタ 6">
          <a:extLst>
            <a:ext uri="{FF2B5EF4-FFF2-40B4-BE49-F238E27FC236}">
              <a16:creationId xmlns:a16="http://schemas.microsoft.com/office/drawing/2014/main" id="{2C14D2DF-1BF5-4622-9433-67020923E4B7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1469</xdr:row>
      <xdr:rowOff>9525</xdr:rowOff>
    </xdr:from>
    <xdr:to>
      <xdr:col>5</xdr:col>
      <xdr:colOff>171450</xdr:colOff>
      <xdr:row>1471</xdr:row>
      <xdr:rowOff>371475</xdr:rowOff>
    </xdr:to>
    <xdr:cxnSp macro="">
      <xdr:nvCxnSpPr>
        <xdr:cNvPr id="1283" name="直線コネクタ 6">
          <a:extLst>
            <a:ext uri="{FF2B5EF4-FFF2-40B4-BE49-F238E27FC236}">
              <a16:creationId xmlns:a16="http://schemas.microsoft.com/office/drawing/2014/main" id="{5B0C54E0-364B-4159-85F7-EA461138626B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1463</xdr:row>
      <xdr:rowOff>9525</xdr:rowOff>
    </xdr:from>
    <xdr:to>
      <xdr:col>23</xdr:col>
      <xdr:colOff>171450</xdr:colOff>
      <xdr:row>1465</xdr:row>
      <xdr:rowOff>0</xdr:rowOff>
    </xdr:to>
    <xdr:cxnSp macro="">
      <xdr:nvCxnSpPr>
        <xdr:cNvPr id="1284" name="直線コネクタ 6">
          <a:extLst>
            <a:ext uri="{FF2B5EF4-FFF2-40B4-BE49-F238E27FC236}">
              <a16:creationId xmlns:a16="http://schemas.microsoft.com/office/drawing/2014/main" id="{2EC535A2-DF74-4381-9C0F-ED1E72F657A7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1469</xdr:row>
      <xdr:rowOff>9525</xdr:rowOff>
    </xdr:from>
    <xdr:to>
      <xdr:col>23</xdr:col>
      <xdr:colOff>171450</xdr:colOff>
      <xdr:row>1473</xdr:row>
      <xdr:rowOff>0</xdr:rowOff>
    </xdr:to>
    <xdr:cxnSp macro="">
      <xdr:nvCxnSpPr>
        <xdr:cNvPr id="1285" name="直線コネクタ 6">
          <a:extLst>
            <a:ext uri="{FF2B5EF4-FFF2-40B4-BE49-F238E27FC236}">
              <a16:creationId xmlns:a16="http://schemas.microsoft.com/office/drawing/2014/main" id="{61CDBD26-1BF1-4626-BD41-D932A3722C95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1463</xdr:row>
      <xdr:rowOff>9525</xdr:rowOff>
    </xdr:from>
    <xdr:to>
      <xdr:col>22</xdr:col>
      <xdr:colOff>57150</xdr:colOff>
      <xdr:row>1464</xdr:row>
      <xdr:rowOff>380925</xdr:rowOff>
    </xdr:to>
    <xdr:cxnSp macro="">
      <xdr:nvCxnSpPr>
        <xdr:cNvPr id="1286" name="直線コネクタ 6">
          <a:extLst>
            <a:ext uri="{FF2B5EF4-FFF2-40B4-BE49-F238E27FC236}">
              <a16:creationId xmlns:a16="http://schemas.microsoft.com/office/drawing/2014/main" id="{BD83D2CC-9587-4547-AA71-E5B4F5544841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1469</xdr:row>
      <xdr:rowOff>9525</xdr:rowOff>
    </xdr:from>
    <xdr:to>
      <xdr:col>22</xdr:col>
      <xdr:colOff>57150</xdr:colOff>
      <xdr:row>1473</xdr:row>
      <xdr:rowOff>0</xdr:rowOff>
    </xdr:to>
    <xdr:cxnSp macro="">
      <xdr:nvCxnSpPr>
        <xdr:cNvPr id="1287" name="直線コネクタ 6">
          <a:extLst>
            <a:ext uri="{FF2B5EF4-FFF2-40B4-BE49-F238E27FC236}">
              <a16:creationId xmlns:a16="http://schemas.microsoft.com/office/drawing/2014/main" id="{28C70503-2391-4E93-BA82-E798B34D1219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1463</xdr:row>
      <xdr:rowOff>9525</xdr:rowOff>
    </xdr:from>
    <xdr:to>
      <xdr:col>20</xdr:col>
      <xdr:colOff>219075</xdr:colOff>
      <xdr:row>1465</xdr:row>
      <xdr:rowOff>0</xdr:rowOff>
    </xdr:to>
    <xdr:cxnSp macro="">
      <xdr:nvCxnSpPr>
        <xdr:cNvPr id="1288" name="直線コネクタ 6">
          <a:extLst>
            <a:ext uri="{FF2B5EF4-FFF2-40B4-BE49-F238E27FC236}">
              <a16:creationId xmlns:a16="http://schemas.microsoft.com/office/drawing/2014/main" id="{66893E02-0869-4488-95EF-B7DD3D6BD79A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1469</xdr:row>
      <xdr:rowOff>9525</xdr:rowOff>
    </xdr:from>
    <xdr:to>
      <xdr:col>20</xdr:col>
      <xdr:colOff>209550</xdr:colOff>
      <xdr:row>1473</xdr:row>
      <xdr:rowOff>0</xdr:rowOff>
    </xdr:to>
    <xdr:cxnSp macro="">
      <xdr:nvCxnSpPr>
        <xdr:cNvPr id="1289" name="直線コネクタ 6">
          <a:extLst>
            <a:ext uri="{FF2B5EF4-FFF2-40B4-BE49-F238E27FC236}">
              <a16:creationId xmlns:a16="http://schemas.microsoft.com/office/drawing/2014/main" id="{93A464E5-374F-445F-899B-411A245E7A86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1475</xdr:row>
      <xdr:rowOff>9525</xdr:rowOff>
    </xdr:from>
    <xdr:to>
      <xdr:col>9</xdr:col>
      <xdr:colOff>76200</xdr:colOff>
      <xdr:row>1476</xdr:row>
      <xdr:rowOff>9525</xdr:rowOff>
    </xdr:to>
    <xdr:cxnSp macro="">
      <xdr:nvCxnSpPr>
        <xdr:cNvPr id="1290" name="直線コネクタ 6">
          <a:extLst>
            <a:ext uri="{FF2B5EF4-FFF2-40B4-BE49-F238E27FC236}">
              <a16:creationId xmlns:a16="http://schemas.microsoft.com/office/drawing/2014/main" id="{F13D3663-A5B2-4ABC-BDA5-48EFE0A9AB4C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1475</xdr:row>
      <xdr:rowOff>9525</xdr:rowOff>
    </xdr:from>
    <xdr:to>
      <xdr:col>7</xdr:col>
      <xdr:colOff>238125</xdr:colOff>
      <xdr:row>1476</xdr:row>
      <xdr:rowOff>9525</xdr:rowOff>
    </xdr:to>
    <xdr:cxnSp macro="">
      <xdr:nvCxnSpPr>
        <xdr:cNvPr id="1291" name="直線コネクタ 6">
          <a:extLst>
            <a:ext uri="{FF2B5EF4-FFF2-40B4-BE49-F238E27FC236}">
              <a16:creationId xmlns:a16="http://schemas.microsoft.com/office/drawing/2014/main" id="{23B125DD-22CD-4CBE-9FBC-81C1A75F0204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1475</xdr:row>
      <xdr:rowOff>9525</xdr:rowOff>
    </xdr:from>
    <xdr:to>
      <xdr:col>6</xdr:col>
      <xdr:colOff>66675</xdr:colOff>
      <xdr:row>1476</xdr:row>
      <xdr:rowOff>9525</xdr:rowOff>
    </xdr:to>
    <xdr:cxnSp macro="">
      <xdr:nvCxnSpPr>
        <xdr:cNvPr id="1292" name="直線コネクタ 6">
          <a:extLst>
            <a:ext uri="{FF2B5EF4-FFF2-40B4-BE49-F238E27FC236}">
              <a16:creationId xmlns:a16="http://schemas.microsoft.com/office/drawing/2014/main" id="{57C3C2DD-5EB9-4892-B50D-C510F8FEB11B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1501</xdr:row>
      <xdr:rowOff>0</xdr:rowOff>
    </xdr:from>
    <xdr:to>
      <xdr:col>11</xdr:col>
      <xdr:colOff>171450</xdr:colOff>
      <xdr:row>1505</xdr:row>
      <xdr:rowOff>0</xdr:rowOff>
    </xdr:to>
    <xdr:cxnSp macro="">
      <xdr:nvCxnSpPr>
        <xdr:cNvPr id="1315" name="直線コネクタ 6">
          <a:extLst>
            <a:ext uri="{FF2B5EF4-FFF2-40B4-BE49-F238E27FC236}">
              <a16:creationId xmlns:a16="http://schemas.microsoft.com/office/drawing/2014/main" id="{A155FEDD-FB33-4A32-87BC-5F0B75B2BC87}"/>
            </a:ext>
          </a:extLst>
        </xdr:cNvPr>
        <xdr:cNvCxnSpPr/>
      </xdr:nvCxnSpPr>
      <xdr:spPr>
        <a:xfrm>
          <a:off x="3209925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1499</xdr:row>
      <xdr:rowOff>0</xdr:rowOff>
    </xdr:from>
    <xdr:to>
      <xdr:col>11</xdr:col>
      <xdr:colOff>171450</xdr:colOff>
      <xdr:row>1500</xdr:row>
      <xdr:rowOff>0</xdr:rowOff>
    </xdr:to>
    <xdr:cxnSp macro="">
      <xdr:nvCxnSpPr>
        <xdr:cNvPr id="1316" name="直線コネクタ 6">
          <a:extLst>
            <a:ext uri="{FF2B5EF4-FFF2-40B4-BE49-F238E27FC236}">
              <a16:creationId xmlns:a16="http://schemas.microsoft.com/office/drawing/2014/main" id="{8DEFFCD7-10F3-43A2-85C2-91302A2BB9BD}"/>
            </a:ext>
          </a:extLst>
        </xdr:cNvPr>
        <xdr:cNvCxnSpPr/>
      </xdr:nvCxnSpPr>
      <xdr:spPr>
        <a:xfrm>
          <a:off x="3209925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1499</xdr:row>
      <xdr:rowOff>0</xdr:rowOff>
    </xdr:from>
    <xdr:to>
      <xdr:col>10</xdr:col>
      <xdr:colOff>57150</xdr:colOff>
      <xdr:row>1500</xdr:row>
      <xdr:rowOff>0</xdr:rowOff>
    </xdr:to>
    <xdr:cxnSp macro="">
      <xdr:nvCxnSpPr>
        <xdr:cNvPr id="1317" name="直線コネクタ 6">
          <a:extLst>
            <a:ext uri="{FF2B5EF4-FFF2-40B4-BE49-F238E27FC236}">
              <a16:creationId xmlns:a16="http://schemas.microsoft.com/office/drawing/2014/main" id="{6FCD74D8-363C-49B9-A6B9-D7A77BA7F0B3}"/>
            </a:ext>
          </a:extLst>
        </xdr:cNvPr>
        <xdr:cNvCxnSpPr/>
      </xdr:nvCxnSpPr>
      <xdr:spPr>
        <a:xfrm>
          <a:off x="2819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1501</xdr:row>
      <xdr:rowOff>0</xdr:rowOff>
    </xdr:from>
    <xdr:to>
      <xdr:col>10</xdr:col>
      <xdr:colOff>57150</xdr:colOff>
      <xdr:row>1505</xdr:row>
      <xdr:rowOff>0</xdr:rowOff>
    </xdr:to>
    <xdr:cxnSp macro="">
      <xdr:nvCxnSpPr>
        <xdr:cNvPr id="1318" name="直線コネクタ 6">
          <a:extLst>
            <a:ext uri="{FF2B5EF4-FFF2-40B4-BE49-F238E27FC236}">
              <a16:creationId xmlns:a16="http://schemas.microsoft.com/office/drawing/2014/main" id="{036E9A34-B700-41BC-9B23-D5EDA3CDF0A7}"/>
            </a:ext>
          </a:extLst>
        </xdr:cNvPr>
        <xdr:cNvCxnSpPr/>
      </xdr:nvCxnSpPr>
      <xdr:spPr>
        <a:xfrm>
          <a:off x="2819400" y="325126350"/>
          <a:ext cx="0" cy="1524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1507</xdr:row>
      <xdr:rowOff>9525</xdr:rowOff>
    </xdr:from>
    <xdr:to>
      <xdr:col>16</xdr:col>
      <xdr:colOff>171450</xdr:colOff>
      <xdr:row>1511</xdr:row>
      <xdr:rowOff>0</xdr:rowOff>
    </xdr:to>
    <xdr:cxnSp macro="">
      <xdr:nvCxnSpPr>
        <xdr:cNvPr id="1319" name="直線コネクタ 6">
          <a:extLst>
            <a:ext uri="{FF2B5EF4-FFF2-40B4-BE49-F238E27FC236}">
              <a16:creationId xmlns:a16="http://schemas.microsoft.com/office/drawing/2014/main" id="{7F121FA3-AE34-4E7A-B7D5-212041497AC6}"/>
            </a:ext>
          </a:extLst>
        </xdr:cNvPr>
        <xdr:cNvCxnSpPr/>
      </xdr:nvCxnSpPr>
      <xdr:spPr>
        <a:xfrm>
          <a:off x="4591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1507</xdr:row>
      <xdr:rowOff>9525</xdr:rowOff>
    </xdr:from>
    <xdr:to>
      <xdr:col>15</xdr:col>
      <xdr:colOff>57150</xdr:colOff>
      <xdr:row>1511</xdr:row>
      <xdr:rowOff>0</xdr:rowOff>
    </xdr:to>
    <xdr:cxnSp macro="">
      <xdr:nvCxnSpPr>
        <xdr:cNvPr id="1320" name="直線コネクタ 6">
          <a:extLst>
            <a:ext uri="{FF2B5EF4-FFF2-40B4-BE49-F238E27FC236}">
              <a16:creationId xmlns:a16="http://schemas.microsoft.com/office/drawing/2014/main" id="{78625E5A-4157-47F5-BA18-6B4F1EF14E3B}"/>
            </a:ext>
          </a:extLst>
        </xdr:cNvPr>
        <xdr:cNvCxnSpPr/>
      </xdr:nvCxnSpPr>
      <xdr:spPr>
        <a:xfrm>
          <a:off x="42005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1507</xdr:row>
      <xdr:rowOff>9525</xdr:rowOff>
    </xdr:from>
    <xdr:to>
      <xdr:col>10</xdr:col>
      <xdr:colOff>171450</xdr:colOff>
      <xdr:row>1509</xdr:row>
      <xdr:rowOff>371475</xdr:rowOff>
    </xdr:to>
    <xdr:cxnSp macro="">
      <xdr:nvCxnSpPr>
        <xdr:cNvPr id="1321" name="直線コネクタ 6">
          <a:extLst>
            <a:ext uri="{FF2B5EF4-FFF2-40B4-BE49-F238E27FC236}">
              <a16:creationId xmlns:a16="http://schemas.microsoft.com/office/drawing/2014/main" id="{F5D9F4D3-A531-491D-9FFC-96F93B9B7494}"/>
            </a:ext>
          </a:extLst>
        </xdr:cNvPr>
        <xdr:cNvCxnSpPr/>
      </xdr:nvCxnSpPr>
      <xdr:spPr>
        <a:xfrm>
          <a:off x="2933700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1499</xdr:row>
      <xdr:rowOff>0</xdr:rowOff>
    </xdr:from>
    <xdr:to>
      <xdr:col>8</xdr:col>
      <xdr:colOff>228600</xdr:colOff>
      <xdr:row>1500</xdr:row>
      <xdr:rowOff>0</xdr:rowOff>
    </xdr:to>
    <xdr:cxnSp macro="">
      <xdr:nvCxnSpPr>
        <xdr:cNvPr id="1322" name="直線コネクタ 6">
          <a:extLst>
            <a:ext uri="{FF2B5EF4-FFF2-40B4-BE49-F238E27FC236}">
              <a16:creationId xmlns:a16="http://schemas.microsoft.com/office/drawing/2014/main" id="{BD16F0C3-6E9E-46EB-87F6-3935ECE6BE3B}"/>
            </a:ext>
          </a:extLst>
        </xdr:cNvPr>
        <xdr:cNvCxnSpPr/>
      </xdr:nvCxnSpPr>
      <xdr:spPr>
        <a:xfrm>
          <a:off x="2438400" y="324516750"/>
          <a:ext cx="0" cy="3810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1501</xdr:row>
      <xdr:rowOff>0</xdr:rowOff>
    </xdr:from>
    <xdr:to>
      <xdr:col>8</xdr:col>
      <xdr:colOff>219075</xdr:colOff>
      <xdr:row>1504</xdr:row>
      <xdr:rowOff>379800</xdr:rowOff>
    </xdr:to>
    <xdr:cxnSp macro="">
      <xdr:nvCxnSpPr>
        <xdr:cNvPr id="1323" name="直線コネクタ 6">
          <a:extLst>
            <a:ext uri="{FF2B5EF4-FFF2-40B4-BE49-F238E27FC236}">
              <a16:creationId xmlns:a16="http://schemas.microsoft.com/office/drawing/2014/main" id="{111AF363-EF1A-4622-938C-CD06B7F1577F}"/>
            </a:ext>
          </a:extLst>
        </xdr:cNvPr>
        <xdr:cNvCxnSpPr/>
      </xdr:nvCxnSpPr>
      <xdr:spPr>
        <a:xfrm>
          <a:off x="2428875" y="325126350"/>
          <a:ext cx="0" cy="15228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1507</xdr:row>
      <xdr:rowOff>9525</xdr:rowOff>
    </xdr:from>
    <xdr:to>
      <xdr:col>13</xdr:col>
      <xdr:colOff>219075</xdr:colOff>
      <xdr:row>1511</xdr:row>
      <xdr:rowOff>0</xdr:rowOff>
    </xdr:to>
    <xdr:cxnSp macro="">
      <xdr:nvCxnSpPr>
        <xdr:cNvPr id="1324" name="直線コネクタ 6">
          <a:extLst>
            <a:ext uri="{FF2B5EF4-FFF2-40B4-BE49-F238E27FC236}">
              <a16:creationId xmlns:a16="http://schemas.microsoft.com/office/drawing/2014/main" id="{A1DA835C-63DF-47EB-97EB-F2EFAD596330}"/>
            </a:ext>
          </a:extLst>
        </xdr:cNvPr>
        <xdr:cNvCxnSpPr/>
      </xdr:nvCxnSpPr>
      <xdr:spPr>
        <a:xfrm>
          <a:off x="38100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1507</xdr:row>
      <xdr:rowOff>9525</xdr:rowOff>
    </xdr:from>
    <xdr:to>
      <xdr:col>9</xdr:col>
      <xdr:colOff>57151</xdr:colOff>
      <xdr:row>1509</xdr:row>
      <xdr:rowOff>371475</xdr:rowOff>
    </xdr:to>
    <xdr:cxnSp macro="">
      <xdr:nvCxnSpPr>
        <xdr:cNvPr id="1325" name="直線コネクタ 6">
          <a:extLst>
            <a:ext uri="{FF2B5EF4-FFF2-40B4-BE49-F238E27FC236}">
              <a16:creationId xmlns:a16="http://schemas.microsoft.com/office/drawing/2014/main" id="{505EEE73-2B5C-4EBC-AC7D-C4A53D53D878}"/>
            </a:ext>
          </a:extLst>
        </xdr:cNvPr>
        <xdr:cNvCxnSpPr/>
      </xdr:nvCxnSpPr>
      <xdr:spPr>
        <a:xfrm>
          <a:off x="2543176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1507</xdr:row>
      <xdr:rowOff>9525</xdr:rowOff>
    </xdr:from>
    <xdr:to>
      <xdr:col>7</xdr:col>
      <xdr:colOff>228600</xdr:colOff>
      <xdr:row>1509</xdr:row>
      <xdr:rowOff>370725</xdr:rowOff>
    </xdr:to>
    <xdr:cxnSp macro="">
      <xdr:nvCxnSpPr>
        <xdr:cNvPr id="1326" name="直線コネクタ 6">
          <a:extLst>
            <a:ext uri="{FF2B5EF4-FFF2-40B4-BE49-F238E27FC236}">
              <a16:creationId xmlns:a16="http://schemas.microsoft.com/office/drawing/2014/main" id="{E2CB2958-F72B-4304-9142-4ECD9EDA85EF}"/>
            </a:ext>
          </a:extLst>
        </xdr:cNvPr>
        <xdr:cNvCxnSpPr/>
      </xdr:nvCxnSpPr>
      <xdr:spPr>
        <a:xfrm>
          <a:off x="2162175" y="327269475"/>
          <a:ext cx="0" cy="11232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1507</xdr:row>
      <xdr:rowOff>9525</xdr:rowOff>
    </xdr:from>
    <xdr:to>
      <xdr:col>5</xdr:col>
      <xdr:colOff>171450</xdr:colOff>
      <xdr:row>1509</xdr:row>
      <xdr:rowOff>371475</xdr:rowOff>
    </xdr:to>
    <xdr:cxnSp macro="">
      <xdr:nvCxnSpPr>
        <xdr:cNvPr id="1327" name="直線コネクタ 6">
          <a:extLst>
            <a:ext uri="{FF2B5EF4-FFF2-40B4-BE49-F238E27FC236}">
              <a16:creationId xmlns:a16="http://schemas.microsoft.com/office/drawing/2014/main" id="{5B22A75A-5425-4103-BC77-95A41B32EAD2}"/>
            </a:ext>
          </a:extLst>
        </xdr:cNvPr>
        <xdr:cNvCxnSpPr/>
      </xdr:nvCxnSpPr>
      <xdr:spPr>
        <a:xfrm>
          <a:off x="1552575" y="327269475"/>
          <a:ext cx="0" cy="112395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1501</xdr:row>
      <xdr:rowOff>9525</xdr:rowOff>
    </xdr:from>
    <xdr:to>
      <xdr:col>23</xdr:col>
      <xdr:colOff>171450</xdr:colOff>
      <xdr:row>1503</xdr:row>
      <xdr:rowOff>0</xdr:rowOff>
    </xdr:to>
    <xdr:cxnSp macro="">
      <xdr:nvCxnSpPr>
        <xdr:cNvPr id="1328" name="直線コネクタ 6">
          <a:extLst>
            <a:ext uri="{FF2B5EF4-FFF2-40B4-BE49-F238E27FC236}">
              <a16:creationId xmlns:a16="http://schemas.microsoft.com/office/drawing/2014/main" id="{1974FAD3-24E4-4D55-A6F4-FF966DD4F34D}"/>
            </a:ext>
          </a:extLst>
        </xdr:cNvPr>
        <xdr:cNvCxnSpPr/>
      </xdr:nvCxnSpPr>
      <xdr:spPr>
        <a:xfrm>
          <a:off x="652462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1507</xdr:row>
      <xdr:rowOff>9525</xdr:rowOff>
    </xdr:from>
    <xdr:to>
      <xdr:col>23</xdr:col>
      <xdr:colOff>171450</xdr:colOff>
      <xdr:row>1511</xdr:row>
      <xdr:rowOff>0</xdr:rowOff>
    </xdr:to>
    <xdr:cxnSp macro="">
      <xdr:nvCxnSpPr>
        <xdr:cNvPr id="1329" name="直線コネクタ 6">
          <a:extLst>
            <a:ext uri="{FF2B5EF4-FFF2-40B4-BE49-F238E27FC236}">
              <a16:creationId xmlns:a16="http://schemas.microsoft.com/office/drawing/2014/main" id="{48C9D568-1394-4ED1-9103-747A9AA1523F}"/>
            </a:ext>
          </a:extLst>
        </xdr:cNvPr>
        <xdr:cNvCxnSpPr/>
      </xdr:nvCxnSpPr>
      <xdr:spPr>
        <a:xfrm>
          <a:off x="6524625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1501</xdr:row>
      <xdr:rowOff>9525</xdr:rowOff>
    </xdr:from>
    <xdr:to>
      <xdr:col>22</xdr:col>
      <xdr:colOff>57150</xdr:colOff>
      <xdr:row>1502</xdr:row>
      <xdr:rowOff>380925</xdr:rowOff>
    </xdr:to>
    <xdr:cxnSp macro="">
      <xdr:nvCxnSpPr>
        <xdr:cNvPr id="1330" name="直線コネクタ 6">
          <a:extLst>
            <a:ext uri="{FF2B5EF4-FFF2-40B4-BE49-F238E27FC236}">
              <a16:creationId xmlns:a16="http://schemas.microsoft.com/office/drawing/2014/main" id="{800ECB3E-5911-4D1B-AAFE-BD589DAEF7A3}"/>
            </a:ext>
          </a:extLst>
        </xdr:cNvPr>
        <xdr:cNvCxnSpPr/>
      </xdr:nvCxnSpPr>
      <xdr:spPr>
        <a:xfrm>
          <a:off x="6134100" y="325135875"/>
          <a:ext cx="0" cy="7524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1507</xdr:row>
      <xdr:rowOff>9525</xdr:rowOff>
    </xdr:from>
    <xdr:to>
      <xdr:col>22</xdr:col>
      <xdr:colOff>57150</xdr:colOff>
      <xdr:row>1511</xdr:row>
      <xdr:rowOff>0</xdr:rowOff>
    </xdr:to>
    <xdr:cxnSp macro="">
      <xdr:nvCxnSpPr>
        <xdr:cNvPr id="1331" name="直線コネクタ 6">
          <a:extLst>
            <a:ext uri="{FF2B5EF4-FFF2-40B4-BE49-F238E27FC236}">
              <a16:creationId xmlns:a16="http://schemas.microsoft.com/office/drawing/2014/main" id="{1956E544-D2CC-4A85-B74D-FF1B30BF19D3}"/>
            </a:ext>
          </a:extLst>
        </xdr:cNvPr>
        <xdr:cNvCxnSpPr/>
      </xdr:nvCxnSpPr>
      <xdr:spPr>
        <a:xfrm>
          <a:off x="613410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219075</xdr:colOff>
      <xdr:row>1501</xdr:row>
      <xdr:rowOff>9525</xdr:rowOff>
    </xdr:from>
    <xdr:to>
      <xdr:col>20</xdr:col>
      <xdr:colOff>219075</xdr:colOff>
      <xdr:row>1503</xdr:row>
      <xdr:rowOff>0</xdr:rowOff>
    </xdr:to>
    <xdr:cxnSp macro="">
      <xdr:nvCxnSpPr>
        <xdr:cNvPr id="1332" name="直線コネクタ 6">
          <a:extLst>
            <a:ext uri="{FF2B5EF4-FFF2-40B4-BE49-F238E27FC236}">
              <a16:creationId xmlns:a16="http://schemas.microsoft.com/office/drawing/2014/main" id="{132F2BE1-D122-4E87-8CEF-57EBF8772BEE}"/>
            </a:ext>
          </a:extLst>
        </xdr:cNvPr>
        <xdr:cNvCxnSpPr/>
      </xdr:nvCxnSpPr>
      <xdr:spPr>
        <a:xfrm>
          <a:off x="5743575" y="325135875"/>
          <a:ext cx="0" cy="752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209550</xdr:colOff>
      <xdr:row>1507</xdr:row>
      <xdr:rowOff>9525</xdr:rowOff>
    </xdr:from>
    <xdr:to>
      <xdr:col>20</xdr:col>
      <xdr:colOff>209550</xdr:colOff>
      <xdr:row>1511</xdr:row>
      <xdr:rowOff>0</xdr:rowOff>
    </xdr:to>
    <xdr:cxnSp macro="">
      <xdr:nvCxnSpPr>
        <xdr:cNvPr id="1333" name="直線コネクタ 6">
          <a:extLst>
            <a:ext uri="{FF2B5EF4-FFF2-40B4-BE49-F238E27FC236}">
              <a16:creationId xmlns:a16="http://schemas.microsoft.com/office/drawing/2014/main" id="{90A06751-3F34-435D-8AE3-EDF80DA06D3B}"/>
            </a:ext>
          </a:extLst>
        </xdr:cNvPr>
        <xdr:cNvCxnSpPr/>
      </xdr:nvCxnSpPr>
      <xdr:spPr>
        <a:xfrm>
          <a:off x="5734050" y="327269475"/>
          <a:ext cx="0" cy="1514475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1513</xdr:row>
      <xdr:rowOff>9525</xdr:rowOff>
    </xdr:from>
    <xdr:to>
      <xdr:col>9</xdr:col>
      <xdr:colOff>76200</xdr:colOff>
      <xdr:row>1514</xdr:row>
      <xdr:rowOff>9525</xdr:rowOff>
    </xdr:to>
    <xdr:cxnSp macro="">
      <xdr:nvCxnSpPr>
        <xdr:cNvPr id="1334" name="直線コネクタ 6">
          <a:extLst>
            <a:ext uri="{FF2B5EF4-FFF2-40B4-BE49-F238E27FC236}">
              <a16:creationId xmlns:a16="http://schemas.microsoft.com/office/drawing/2014/main" id="{5EB8D201-E587-4898-A724-AD181BB0EB9E}"/>
            </a:ext>
          </a:extLst>
        </xdr:cNvPr>
        <xdr:cNvCxnSpPr/>
      </xdr:nvCxnSpPr>
      <xdr:spPr>
        <a:xfrm>
          <a:off x="25622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1513</xdr:row>
      <xdr:rowOff>9525</xdr:rowOff>
    </xdr:from>
    <xdr:to>
      <xdr:col>7</xdr:col>
      <xdr:colOff>238125</xdr:colOff>
      <xdr:row>1514</xdr:row>
      <xdr:rowOff>9525</xdr:rowOff>
    </xdr:to>
    <xdr:cxnSp macro="">
      <xdr:nvCxnSpPr>
        <xdr:cNvPr id="1335" name="直線コネクタ 6">
          <a:extLst>
            <a:ext uri="{FF2B5EF4-FFF2-40B4-BE49-F238E27FC236}">
              <a16:creationId xmlns:a16="http://schemas.microsoft.com/office/drawing/2014/main" id="{1E839630-94BC-45CA-A97B-4A661333AB66}"/>
            </a:ext>
          </a:extLst>
        </xdr:cNvPr>
        <xdr:cNvCxnSpPr/>
      </xdr:nvCxnSpPr>
      <xdr:spPr>
        <a:xfrm>
          <a:off x="2171700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1513</xdr:row>
      <xdr:rowOff>9525</xdr:rowOff>
    </xdr:from>
    <xdr:to>
      <xdr:col>6</xdr:col>
      <xdr:colOff>66675</xdr:colOff>
      <xdr:row>1514</xdr:row>
      <xdr:rowOff>9525</xdr:rowOff>
    </xdr:to>
    <xdr:cxnSp macro="">
      <xdr:nvCxnSpPr>
        <xdr:cNvPr id="1336" name="直線コネクタ 6">
          <a:extLst>
            <a:ext uri="{FF2B5EF4-FFF2-40B4-BE49-F238E27FC236}">
              <a16:creationId xmlns:a16="http://schemas.microsoft.com/office/drawing/2014/main" id="{00B1A130-D71A-432A-B681-407C58B55576}"/>
            </a:ext>
          </a:extLst>
        </xdr:cNvPr>
        <xdr:cNvCxnSpPr/>
      </xdr:nvCxnSpPr>
      <xdr:spPr>
        <a:xfrm>
          <a:off x="1724025" y="329250675"/>
          <a:ext cx="0" cy="495300"/>
        </a:xfrm>
        <a:prstGeom prst="straightConnector1">
          <a:avLst/>
        </a:prstGeom>
        <a:ln w="317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122"/>
  <sheetViews>
    <sheetView showGridLines="0" tabSelected="1" view="pageBreakPreview" zoomScaleNormal="100" zoomScaleSheetLayoutView="100" workbookViewId="0">
      <selection activeCell="AN9" sqref="AN9"/>
    </sheetView>
  </sheetViews>
  <sheetFormatPr defaultColWidth="3.5" defaultRowHeight="21" customHeight="1"/>
  <cols>
    <col min="1" max="16384" width="3.5" style="30"/>
  </cols>
  <sheetData>
    <row r="1" spans="1:27" ht="21" customHeight="1">
      <c r="A1" s="40"/>
      <c r="B1" s="40"/>
      <c r="C1" s="40"/>
      <c r="D1" s="40"/>
      <c r="E1" s="40"/>
      <c r="F1" s="40"/>
      <c r="G1" s="40"/>
      <c r="H1" s="40"/>
      <c r="I1" s="40"/>
      <c r="X1" s="247">
        <v>45194</v>
      </c>
      <c r="Y1" s="247"/>
      <c r="Z1" s="247"/>
      <c r="AA1" s="247"/>
    </row>
    <row r="2" spans="1:27" ht="21" customHeight="1">
      <c r="A2" s="246" t="s">
        <v>81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4"/>
    </row>
    <row r="3" spans="1:27" ht="21" customHeight="1">
      <c r="A3" s="40"/>
      <c r="B3" s="40"/>
      <c r="C3" s="40"/>
      <c r="D3" s="40"/>
      <c r="E3" s="40"/>
      <c r="F3" s="40"/>
      <c r="G3" s="40"/>
      <c r="H3" s="40"/>
      <c r="I3" s="40"/>
      <c r="L3" s="44"/>
      <c r="V3" s="248" t="s">
        <v>76</v>
      </c>
      <c r="W3" s="248"/>
      <c r="X3" s="248"/>
      <c r="Y3" s="248"/>
      <c r="Z3" s="248"/>
      <c r="AA3" s="248"/>
    </row>
    <row r="4" spans="1:27" ht="21" customHeight="1">
      <c r="A4" s="40"/>
      <c r="B4" s="40"/>
      <c r="C4" s="40"/>
      <c r="D4" s="40"/>
      <c r="E4" s="40"/>
      <c r="F4" s="40"/>
      <c r="G4" s="40"/>
      <c r="H4" s="40"/>
      <c r="I4" s="40"/>
      <c r="L4" s="44"/>
      <c r="V4" s="249" t="s">
        <v>75</v>
      </c>
      <c r="W4" s="249"/>
      <c r="X4" s="249"/>
      <c r="Y4" s="249"/>
      <c r="Z4" s="249"/>
      <c r="AA4" s="249"/>
    </row>
    <row r="5" spans="1:27" ht="14.25" customHeight="1">
      <c r="A5" s="40"/>
      <c r="B5" s="40"/>
      <c r="C5" s="40"/>
      <c r="D5" s="40"/>
      <c r="E5" s="40"/>
      <c r="F5" s="40"/>
      <c r="G5" s="40"/>
      <c r="H5" s="40"/>
      <c r="I5" s="40"/>
      <c r="J5" s="41"/>
      <c r="K5" s="42"/>
      <c r="L5" s="44"/>
    </row>
    <row r="6" spans="1:27" ht="21" customHeight="1">
      <c r="H6" s="63" t="s">
        <v>79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27" ht="21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92" t="s">
        <v>113</v>
      </c>
    </row>
    <row r="8" spans="1:27" ht="21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91"/>
    </row>
    <row r="9" spans="1:27" ht="21" customHeight="1">
      <c r="A9" s="40"/>
      <c r="B9" s="47" t="s">
        <v>63</v>
      </c>
      <c r="C9" s="47"/>
      <c r="D9" s="47"/>
      <c r="E9" s="47"/>
      <c r="F9" s="47"/>
      <c r="G9" s="47"/>
      <c r="H9" s="47"/>
      <c r="I9" s="47"/>
      <c r="J9" s="47"/>
      <c r="K9" s="40"/>
      <c r="L9" s="40"/>
    </row>
    <row r="10" spans="1:27" ht="21" customHeight="1">
      <c r="A10" s="40"/>
      <c r="B10" s="47" t="s">
        <v>99</v>
      </c>
      <c r="C10" s="47"/>
      <c r="D10" s="47"/>
      <c r="E10" s="47"/>
      <c r="F10" s="47"/>
      <c r="G10" s="47"/>
      <c r="H10" s="47"/>
      <c r="I10" s="47"/>
      <c r="J10" s="47"/>
      <c r="K10" s="40"/>
      <c r="L10" s="40"/>
    </row>
    <row r="11" spans="1:27" ht="12" customHeight="1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0"/>
      <c r="L11" s="40"/>
    </row>
    <row r="12" spans="1:27" ht="21" customHeight="1">
      <c r="A12" s="40"/>
      <c r="B12" s="47" t="s">
        <v>89</v>
      </c>
      <c r="C12" s="47"/>
      <c r="D12" s="47"/>
      <c r="E12" s="47"/>
      <c r="F12" s="47"/>
      <c r="G12" s="47"/>
      <c r="H12" s="47"/>
      <c r="I12" s="47"/>
      <c r="J12" s="47"/>
      <c r="K12" s="40"/>
      <c r="L12" s="40"/>
    </row>
    <row r="13" spans="1:27" ht="21" customHeight="1">
      <c r="A13" s="40"/>
      <c r="B13" s="47" t="s">
        <v>88</v>
      </c>
      <c r="C13" s="47"/>
      <c r="D13" s="47"/>
      <c r="E13" s="47"/>
      <c r="F13" s="47"/>
      <c r="G13" s="47"/>
      <c r="H13" s="47"/>
      <c r="I13" s="47"/>
      <c r="J13" s="47"/>
      <c r="K13" s="40"/>
      <c r="L13" s="40"/>
    </row>
    <row r="14" spans="1:27" ht="16.5" customHeight="1" thickBot="1">
      <c r="A14" s="40"/>
      <c r="B14" s="47"/>
      <c r="C14" s="47"/>
      <c r="D14" s="47"/>
      <c r="E14" s="47"/>
      <c r="F14" s="47"/>
      <c r="G14" s="47"/>
      <c r="H14" s="47"/>
      <c r="I14" s="47"/>
      <c r="J14" s="47"/>
      <c r="K14" s="40"/>
      <c r="L14" s="40"/>
    </row>
    <row r="15" spans="1:27" ht="24" customHeight="1" thickBot="1">
      <c r="C15" s="250" t="s">
        <v>97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  <c r="AA15" s="65"/>
    </row>
    <row r="16" spans="1:27" ht="21" customHeight="1">
      <c r="A16" s="40"/>
      <c r="B16" s="47" t="s">
        <v>65</v>
      </c>
      <c r="C16" s="47"/>
      <c r="D16" s="47"/>
      <c r="E16" s="47"/>
      <c r="F16" s="47"/>
      <c r="G16" s="47"/>
      <c r="H16" s="47"/>
      <c r="I16" s="47"/>
      <c r="J16" s="47"/>
      <c r="K16" s="40"/>
      <c r="L16" s="40"/>
    </row>
    <row r="17" spans="1:19" ht="16.5" customHeight="1">
      <c r="A17" s="40"/>
      <c r="B17" s="47"/>
      <c r="C17" s="47"/>
      <c r="D17" s="47"/>
      <c r="E17" s="47"/>
      <c r="F17" s="47"/>
      <c r="G17" s="47"/>
      <c r="H17" s="47"/>
      <c r="I17" s="47"/>
      <c r="J17" s="47"/>
      <c r="K17" s="40"/>
      <c r="L17" s="40"/>
    </row>
    <row r="18" spans="1:19" ht="21" customHeight="1">
      <c r="A18" s="40"/>
      <c r="B18" s="48" t="s">
        <v>95</v>
      </c>
      <c r="C18" s="47"/>
      <c r="D18" s="47"/>
      <c r="E18" s="47"/>
      <c r="F18" s="47"/>
      <c r="G18" s="47"/>
      <c r="H18" s="47"/>
      <c r="I18" s="47"/>
      <c r="J18" s="47"/>
      <c r="K18" s="40"/>
      <c r="L18" s="40"/>
    </row>
    <row r="19" spans="1:19" ht="21" customHeight="1">
      <c r="A19" s="40"/>
      <c r="B19" s="47" t="s">
        <v>105</v>
      </c>
      <c r="C19" s="47"/>
      <c r="D19" s="47"/>
      <c r="E19" s="47"/>
      <c r="F19" s="47"/>
      <c r="G19" s="47"/>
      <c r="H19" s="47"/>
      <c r="I19" s="47"/>
      <c r="J19" s="47"/>
      <c r="K19" s="40"/>
      <c r="L19" s="40"/>
    </row>
    <row r="20" spans="1:19" ht="21" customHeight="1">
      <c r="A20" s="40"/>
      <c r="B20" s="47" t="s">
        <v>90</v>
      </c>
      <c r="C20" s="47"/>
      <c r="D20" s="47"/>
      <c r="E20" s="47"/>
      <c r="F20" s="47"/>
      <c r="G20" s="47"/>
      <c r="H20" s="47"/>
      <c r="I20" s="47"/>
      <c r="J20" s="47"/>
      <c r="K20" s="40"/>
      <c r="L20" s="40"/>
    </row>
    <row r="21" spans="1:19" ht="21" customHeight="1">
      <c r="A21" s="40"/>
      <c r="B21" s="47" t="s">
        <v>109</v>
      </c>
      <c r="C21" s="47"/>
      <c r="D21" s="47"/>
      <c r="E21" s="47"/>
      <c r="F21" s="47"/>
      <c r="G21" s="47"/>
      <c r="H21" s="47"/>
      <c r="I21" s="47"/>
      <c r="J21" s="47"/>
      <c r="K21" s="40"/>
      <c r="L21" s="40"/>
      <c r="S21" s="64"/>
    </row>
    <row r="22" spans="1:19" ht="21.75" customHeight="1">
      <c r="A22" s="40"/>
      <c r="B22" s="47" t="s">
        <v>80</v>
      </c>
      <c r="C22" s="47"/>
      <c r="D22" s="47"/>
      <c r="E22" s="47"/>
      <c r="F22" s="47"/>
      <c r="G22" s="47"/>
      <c r="H22" s="47"/>
      <c r="I22" s="47"/>
      <c r="J22" s="47"/>
      <c r="K22" s="40"/>
      <c r="L22" s="40"/>
    </row>
    <row r="23" spans="1:19" ht="21" customHeight="1">
      <c r="A23" s="40"/>
      <c r="B23" s="47" t="s">
        <v>98</v>
      </c>
      <c r="C23" s="47"/>
      <c r="D23" s="47"/>
      <c r="E23" s="47"/>
      <c r="F23" s="47"/>
      <c r="G23" s="47"/>
      <c r="H23" s="47"/>
      <c r="I23" s="47"/>
      <c r="J23" s="47"/>
      <c r="K23" s="40"/>
      <c r="L23" s="40"/>
    </row>
    <row r="24" spans="1:19" ht="21" customHeight="1">
      <c r="A24" s="40"/>
      <c r="B24" s="47" t="s">
        <v>101</v>
      </c>
      <c r="C24" s="47"/>
      <c r="D24" s="47"/>
      <c r="E24" s="47"/>
      <c r="F24" s="47"/>
      <c r="G24" s="47"/>
      <c r="H24" s="47"/>
      <c r="I24" s="47"/>
      <c r="J24" s="47"/>
      <c r="K24" s="40"/>
      <c r="L24" s="40"/>
    </row>
    <row r="25" spans="1:19" ht="21" customHeight="1">
      <c r="A25" s="40"/>
      <c r="B25" s="47" t="s">
        <v>100</v>
      </c>
      <c r="D25" s="47"/>
      <c r="E25" s="47"/>
      <c r="F25" s="47"/>
      <c r="G25" s="47"/>
      <c r="H25" s="47"/>
      <c r="I25" s="47"/>
      <c r="J25" s="47"/>
      <c r="K25" s="40"/>
      <c r="L25" s="40"/>
    </row>
    <row r="26" spans="1:19" ht="21" customHeight="1">
      <c r="A26" s="40"/>
      <c r="C26" s="47"/>
      <c r="F26" s="47"/>
      <c r="G26" s="47"/>
      <c r="H26" s="47"/>
      <c r="I26" s="47"/>
      <c r="J26" s="47"/>
      <c r="K26" s="40"/>
      <c r="L26" s="40"/>
    </row>
    <row r="27" spans="1:19" ht="21" customHeight="1">
      <c r="A27" s="40"/>
      <c r="B27" s="48" t="s">
        <v>82</v>
      </c>
      <c r="C27" s="47"/>
      <c r="D27" s="47"/>
      <c r="E27" s="47"/>
      <c r="F27" s="40"/>
      <c r="G27" s="40"/>
      <c r="H27" s="40"/>
      <c r="I27" s="40"/>
      <c r="J27" s="40"/>
      <c r="L27" s="40"/>
    </row>
    <row r="28" spans="1:19" ht="21" customHeight="1">
      <c r="A28" s="40"/>
      <c r="B28" s="47" t="s">
        <v>110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9" ht="21" customHeight="1">
      <c r="A29" s="40"/>
      <c r="B29" s="47" t="s">
        <v>96</v>
      </c>
      <c r="C29" s="40"/>
      <c r="D29" s="40"/>
      <c r="E29" s="40"/>
      <c r="F29" s="47"/>
      <c r="G29" s="47"/>
      <c r="H29" s="47"/>
      <c r="I29" s="47"/>
      <c r="J29" s="47"/>
      <c r="K29" s="40"/>
      <c r="L29" s="40"/>
    </row>
    <row r="30" spans="1:19" ht="21" customHeight="1">
      <c r="A30" s="40"/>
      <c r="B30" s="47" t="s">
        <v>68</v>
      </c>
      <c r="C30" s="47"/>
      <c r="D30" s="47"/>
      <c r="E30" s="47"/>
      <c r="F30" s="47"/>
      <c r="G30" s="47"/>
      <c r="H30" s="47"/>
      <c r="I30" s="47"/>
      <c r="J30" s="47"/>
      <c r="K30" s="40"/>
      <c r="L30" s="40"/>
    </row>
    <row r="31" spans="1:19" ht="21" customHeight="1">
      <c r="A31" s="40"/>
      <c r="B31" s="47" t="s">
        <v>69</v>
      </c>
      <c r="C31" s="47"/>
      <c r="D31" s="47"/>
      <c r="E31" s="47"/>
      <c r="F31" s="47"/>
      <c r="G31" s="47"/>
      <c r="H31" s="47"/>
      <c r="I31" s="47"/>
      <c r="J31" s="47"/>
      <c r="K31" s="40"/>
      <c r="L31" s="40"/>
    </row>
    <row r="32" spans="1:19" ht="21" customHeight="1">
      <c r="A32" s="40"/>
      <c r="B32" s="47" t="s">
        <v>70</v>
      </c>
      <c r="C32" s="47"/>
      <c r="D32" s="47"/>
      <c r="E32" s="47"/>
      <c r="F32" s="47"/>
      <c r="G32" s="47"/>
      <c r="H32" s="47"/>
      <c r="I32" s="47"/>
      <c r="J32" s="47"/>
      <c r="K32" s="40"/>
      <c r="L32" s="40"/>
    </row>
    <row r="33" spans="1:27" ht="21" customHeight="1">
      <c r="A33" s="40"/>
      <c r="B33" s="47" t="s">
        <v>91</v>
      </c>
      <c r="C33" s="47"/>
      <c r="D33" s="47"/>
      <c r="E33" s="47"/>
      <c r="F33" s="47"/>
      <c r="G33" s="47"/>
      <c r="H33" s="47"/>
      <c r="I33" s="47"/>
      <c r="J33" s="47"/>
      <c r="K33" s="40"/>
      <c r="L33" s="40"/>
    </row>
    <row r="34" spans="1:27" ht="21" customHeight="1">
      <c r="A34" s="40"/>
      <c r="B34" s="47" t="s">
        <v>92</v>
      </c>
      <c r="C34" s="47"/>
      <c r="D34" s="47"/>
      <c r="E34" s="47"/>
      <c r="F34" s="47"/>
      <c r="G34" s="47"/>
      <c r="H34" s="47"/>
      <c r="I34" s="47"/>
      <c r="J34" s="47"/>
      <c r="K34" s="40"/>
      <c r="L34" s="40"/>
    </row>
    <row r="35" spans="1:27" ht="21" customHeight="1">
      <c r="A35" s="40"/>
      <c r="B35" s="47"/>
      <c r="C35" s="47"/>
      <c r="D35" s="47"/>
      <c r="E35" s="47"/>
      <c r="F35" s="47"/>
      <c r="G35" s="47"/>
      <c r="H35" s="47"/>
      <c r="I35" s="47"/>
      <c r="J35" s="47"/>
      <c r="K35" s="40"/>
      <c r="L35" s="40"/>
    </row>
    <row r="36" spans="1:27" ht="21" customHeight="1">
      <c r="A36" s="40"/>
      <c r="B36" s="47" t="s">
        <v>87</v>
      </c>
      <c r="C36" s="47"/>
      <c r="D36" s="47"/>
      <c r="E36" s="47"/>
      <c r="F36" s="47"/>
      <c r="G36" s="47"/>
      <c r="H36" s="47"/>
      <c r="I36" s="47"/>
      <c r="J36" s="47"/>
      <c r="K36" s="40"/>
      <c r="L36" s="40"/>
    </row>
    <row r="37" spans="1:27" ht="21" customHeight="1">
      <c r="A37" s="40"/>
      <c r="B37" s="47" t="s">
        <v>78</v>
      </c>
      <c r="C37" s="47"/>
      <c r="D37" s="47"/>
      <c r="E37" s="47"/>
      <c r="F37" s="47"/>
      <c r="G37" s="47"/>
      <c r="H37" s="47"/>
      <c r="I37" s="47"/>
      <c r="J37" s="47"/>
      <c r="K37" s="40"/>
      <c r="L37" s="40"/>
    </row>
    <row r="38" spans="1:27" ht="21" customHeight="1">
      <c r="A38" s="40"/>
      <c r="B38" s="47"/>
      <c r="C38" s="47"/>
      <c r="D38" s="47"/>
      <c r="E38" s="47"/>
      <c r="F38" s="47"/>
      <c r="G38" s="47"/>
      <c r="H38" s="47"/>
      <c r="I38" s="47"/>
      <c r="J38" s="47"/>
      <c r="K38" s="40"/>
      <c r="L38" s="40"/>
    </row>
    <row r="39" spans="1:27" ht="21" customHeight="1">
      <c r="A39" s="40"/>
      <c r="B39" s="47" t="s">
        <v>94</v>
      </c>
      <c r="C39" s="47"/>
      <c r="F39" s="47"/>
      <c r="I39" s="91" t="s">
        <v>114</v>
      </c>
      <c r="J39" s="91"/>
      <c r="K39" s="276"/>
      <c r="L39" s="40"/>
      <c r="M39" s="40"/>
    </row>
    <row r="40" spans="1:27" ht="21" customHeight="1">
      <c r="A40" s="40"/>
      <c r="B40" s="47"/>
      <c r="C40" s="47"/>
      <c r="F40" s="47"/>
      <c r="I40" s="91" t="s">
        <v>115</v>
      </c>
      <c r="J40" s="91"/>
      <c r="K40" s="276"/>
      <c r="L40" s="40"/>
      <c r="M40" s="40"/>
    </row>
    <row r="41" spans="1:27" ht="21" customHeight="1">
      <c r="A41" s="40"/>
      <c r="B41" s="47"/>
      <c r="C41" s="47"/>
      <c r="F41" s="47"/>
      <c r="I41" s="91" t="s">
        <v>116</v>
      </c>
      <c r="J41" s="91"/>
      <c r="K41" s="276"/>
      <c r="L41" s="40"/>
      <c r="M41" s="40"/>
    </row>
    <row r="42" spans="1:27" ht="21" customHeight="1">
      <c r="A42" s="40"/>
      <c r="C42" s="47"/>
      <c r="F42" s="47"/>
      <c r="I42" s="91" t="s">
        <v>117</v>
      </c>
      <c r="J42" s="91"/>
      <c r="K42" s="47"/>
      <c r="L42" s="40"/>
      <c r="M42" s="40"/>
    </row>
    <row r="43" spans="1:27" ht="21" customHeight="1">
      <c r="A43" s="35"/>
      <c r="B43" s="45" t="s">
        <v>71</v>
      </c>
      <c r="C43" s="35"/>
      <c r="D43" s="35"/>
      <c r="E43" s="35"/>
      <c r="F43" s="83" t="s">
        <v>112</v>
      </c>
      <c r="G43" s="35"/>
      <c r="H43" s="35"/>
      <c r="I43" s="35"/>
      <c r="J43" s="35"/>
      <c r="K43" s="35"/>
      <c r="L43" s="35"/>
    </row>
    <row r="44" spans="1:27" ht="21" customHeight="1">
      <c r="A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27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241" t="s">
        <v>74</v>
      </c>
      <c r="L45" s="241"/>
      <c r="M45" s="241"/>
      <c r="N45" s="241"/>
      <c r="O45" s="241"/>
      <c r="P45" s="241"/>
      <c r="Q45" s="241"/>
      <c r="R45" s="1"/>
      <c r="S45" s="1"/>
      <c r="T45" s="1"/>
      <c r="U45" s="1"/>
      <c r="V45" s="1"/>
      <c r="W45" s="1"/>
      <c r="X45" s="1"/>
      <c r="Y45" s="20"/>
      <c r="Z45" s="29"/>
      <c r="AA45" s="29"/>
    </row>
    <row r="46" spans="1:27" ht="21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242"/>
      <c r="L46" s="242"/>
      <c r="M46" s="242"/>
      <c r="N46" s="242"/>
      <c r="O46" s="242"/>
      <c r="P46" s="242"/>
      <c r="Q46" s="242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1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1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1" customHeight="1">
      <c r="A49" s="1"/>
      <c r="B49" s="2" t="s">
        <v>22</v>
      </c>
      <c r="C49" s="2"/>
      <c r="D49" s="2"/>
      <c r="E49" s="2"/>
      <c r="F49" s="2"/>
      <c r="G49" s="2"/>
      <c r="H49" s="2"/>
      <c r="I49" s="2"/>
      <c r="J49" s="2"/>
      <c r="K49" s="1" t="s">
        <v>11</v>
      </c>
      <c r="L49" s="1"/>
      <c r="M49" s="1"/>
      <c r="N49" s="1"/>
      <c r="O49" s="1"/>
      <c r="P49" s="78" t="s">
        <v>106</v>
      </c>
      <c r="Q49" s="79"/>
      <c r="R49" s="69"/>
      <c r="S49" s="243" t="s">
        <v>107</v>
      </c>
      <c r="T49" s="244"/>
      <c r="U49" s="70"/>
      <c r="V49" s="67" t="s">
        <v>50</v>
      </c>
      <c r="W49" s="71"/>
      <c r="X49" s="67" t="s">
        <v>51</v>
      </c>
      <c r="Y49" s="71"/>
      <c r="Z49" s="68" t="s">
        <v>52</v>
      </c>
      <c r="AA49" s="1"/>
    </row>
    <row r="50" spans="1:27" ht="21" customHeight="1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2"/>
      <c r="Q50" s="74"/>
      <c r="R50" s="73"/>
      <c r="S50" s="74" t="s">
        <v>108</v>
      </c>
      <c r="T50" s="74"/>
      <c r="U50" s="75"/>
      <c r="V50" s="76" t="s">
        <v>102</v>
      </c>
      <c r="W50" s="75"/>
      <c r="X50" s="76" t="s">
        <v>103</v>
      </c>
      <c r="Y50" s="253" t="s">
        <v>104</v>
      </c>
      <c r="Z50" s="254"/>
      <c r="AA50" s="1"/>
    </row>
    <row r="51" spans="1:27" ht="21" customHeight="1">
      <c r="A51" s="1"/>
      <c r="B51" s="1"/>
      <c r="C51" s="1" t="s">
        <v>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1" customHeight="1" thickBot="1">
      <c r="A52" s="1"/>
      <c r="B52" s="218" t="s">
        <v>38</v>
      </c>
      <c r="C52" s="219"/>
      <c r="D52" s="219"/>
      <c r="E52" s="219"/>
      <c r="F52" s="245"/>
      <c r="G52" s="245"/>
      <c r="H52" s="245"/>
      <c r="I52" s="245"/>
      <c r="J52" s="245"/>
      <c r="K52" s="24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1" customHeight="1" thickBot="1">
      <c r="A53" s="1"/>
      <c r="B53" s="219"/>
      <c r="C53" s="219"/>
      <c r="D53" s="219"/>
      <c r="E53" s="221"/>
      <c r="F53" s="223">
        <f>P77+Q112+P149</f>
        <v>0</v>
      </c>
      <c r="G53" s="224"/>
      <c r="H53" s="224"/>
      <c r="I53" s="224"/>
      <c r="J53" s="224"/>
      <c r="K53" s="225"/>
      <c r="L53" s="1"/>
      <c r="M53" s="1"/>
      <c r="N53" s="1" t="s">
        <v>30</v>
      </c>
      <c r="O53" s="1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1"/>
      <c r="AA53" s="1"/>
    </row>
    <row r="54" spans="1:27" ht="21" customHeight="1" thickBot="1">
      <c r="A54" s="1"/>
      <c r="B54" s="235" t="s">
        <v>8</v>
      </c>
      <c r="C54" s="236"/>
      <c r="D54" s="236"/>
      <c r="E54" s="237"/>
      <c r="F54" s="222"/>
      <c r="G54" s="222"/>
      <c r="H54" s="222"/>
      <c r="I54" s="222"/>
      <c r="J54" s="222"/>
      <c r="K54" s="222"/>
      <c r="L54" s="1"/>
      <c r="M54" s="1"/>
      <c r="N54" s="1" t="s">
        <v>7</v>
      </c>
      <c r="O54" s="1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3" t="s">
        <v>12</v>
      </c>
      <c r="AA54" s="1"/>
    </row>
    <row r="55" spans="1:27" ht="21" customHeight="1" thickBot="1">
      <c r="A55" s="1"/>
      <c r="B55" s="238" t="s">
        <v>61</v>
      </c>
      <c r="C55" s="239"/>
      <c r="D55" s="52"/>
      <c r="E55" s="31" t="s">
        <v>47</v>
      </c>
      <c r="F55" s="223">
        <f>F53*D55/100</f>
        <v>0</v>
      </c>
      <c r="G55" s="224"/>
      <c r="H55" s="224"/>
      <c r="I55" s="224"/>
      <c r="J55" s="224"/>
      <c r="K55" s="225"/>
      <c r="L55" s="1"/>
      <c r="M55" s="1"/>
      <c r="N55" s="34" t="s">
        <v>31</v>
      </c>
      <c r="O55" s="34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34"/>
      <c r="AA55" s="1"/>
    </row>
    <row r="56" spans="1:27" ht="21" customHeight="1" thickBot="1">
      <c r="A56" s="1"/>
      <c r="B56" s="218" t="s">
        <v>93</v>
      </c>
      <c r="C56" s="219"/>
      <c r="D56" s="220"/>
      <c r="E56" s="219"/>
      <c r="F56" s="222"/>
      <c r="G56" s="222"/>
      <c r="H56" s="222"/>
      <c r="I56" s="222"/>
      <c r="J56" s="222"/>
      <c r="K56" s="2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1" customHeight="1" thickBot="1">
      <c r="A57" s="1"/>
      <c r="B57" s="219"/>
      <c r="C57" s="219"/>
      <c r="D57" s="219"/>
      <c r="E57" s="221"/>
      <c r="F57" s="223">
        <f>F53+F55</f>
        <v>0</v>
      </c>
      <c r="G57" s="224"/>
      <c r="H57" s="224"/>
      <c r="I57" s="224"/>
      <c r="J57" s="224"/>
      <c r="K57" s="225"/>
      <c r="L57" s="1"/>
      <c r="M57" s="226" t="s">
        <v>111</v>
      </c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8"/>
      <c r="AA57" s="1"/>
    </row>
    <row r="58" spans="1:27" ht="21" customHeight="1">
      <c r="A58" s="1"/>
      <c r="B58" s="38"/>
      <c r="C58" s="38"/>
      <c r="D58" s="38"/>
      <c r="E58" s="38"/>
      <c r="F58" s="39"/>
      <c r="G58" s="39"/>
      <c r="H58" s="39"/>
      <c r="I58" s="39"/>
      <c r="J58" s="39"/>
      <c r="K58" s="39"/>
      <c r="L58" s="1"/>
      <c r="M58" s="229" t="s">
        <v>77</v>
      </c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2"/>
      <c r="AA58" s="1"/>
    </row>
    <row r="59" spans="1:27" ht="21" customHeight="1" thickBot="1">
      <c r="A59" s="1"/>
      <c r="B59" s="38"/>
      <c r="C59" s="38"/>
      <c r="D59" s="38"/>
      <c r="E59" s="38"/>
      <c r="F59" s="39"/>
      <c r="G59" s="39"/>
      <c r="H59" s="39"/>
      <c r="I59" s="39"/>
      <c r="J59" s="39"/>
      <c r="K59" s="39"/>
      <c r="L59" s="1"/>
      <c r="M59" s="230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4"/>
      <c r="AA59" s="1"/>
    </row>
    <row r="60" spans="1:27" ht="21" customHeight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1" customHeight="1">
      <c r="A61" s="1"/>
      <c r="B61" s="209" t="s">
        <v>6</v>
      </c>
      <c r="C61" s="197" t="s">
        <v>83</v>
      </c>
      <c r="D61" s="198"/>
      <c r="E61" s="198"/>
      <c r="F61" s="198"/>
      <c r="G61" s="199"/>
      <c r="H61" s="101"/>
      <c r="I61" s="101"/>
      <c r="J61" s="101"/>
      <c r="K61" s="102"/>
      <c r="L61" s="1"/>
      <c r="M61" s="210" t="s">
        <v>25</v>
      </c>
      <c r="N61" s="125"/>
      <c r="O61" s="200"/>
      <c r="P61" s="200"/>
      <c r="Q61" s="200"/>
      <c r="R61" s="201"/>
      <c r="S61" s="203" t="s">
        <v>5</v>
      </c>
      <c r="T61" s="200"/>
      <c r="U61" s="200"/>
      <c r="V61" s="200"/>
      <c r="W61" s="201"/>
      <c r="X61" s="203" t="s">
        <v>24</v>
      </c>
      <c r="Y61" s="205" t="s">
        <v>59</v>
      </c>
      <c r="Z61" s="206"/>
      <c r="AA61" s="1"/>
    </row>
    <row r="62" spans="1:27" ht="21" customHeight="1">
      <c r="A62" s="1"/>
      <c r="B62" s="209"/>
      <c r="C62" s="213" t="s">
        <v>84</v>
      </c>
      <c r="D62" s="214"/>
      <c r="E62" s="214"/>
      <c r="F62" s="214"/>
      <c r="G62" s="215"/>
      <c r="H62" s="101"/>
      <c r="I62" s="101"/>
      <c r="J62" s="101"/>
      <c r="K62" s="102"/>
      <c r="L62" s="1"/>
      <c r="M62" s="211"/>
      <c r="N62" s="212"/>
      <c r="O62" s="192"/>
      <c r="P62" s="192"/>
      <c r="Q62" s="192"/>
      <c r="R62" s="202"/>
      <c r="S62" s="204"/>
      <c r="T62" s="192"/>
      <c r="U62" s="192"/>
      <c r="V62" s="192"/>
      <c r="W62" s="202"/>
      <c r="X62" s="204"/>
      <c r="Y62" s="207" t="s">
        <v>23</v>
      </c>
      <c r="Z62" s="208"/>
      <c r="AA62" s="1"/>
    </row>
    <row r="63" spans="1:27" ht="21" customHeight="1">
      <c r="A63" s="1"/>
      <c r="B63" s="209"/>
      <c r="C63" s="197" t="s">
        <v>60</v>
      </c>
      <c r="D63" s="198"/>
      <c r="E63" s="198"/>
      <c r="F63" s="198"/>
      <c r="G63" s="199"/>
      <c r="H63" s="101"/>
      <c r="I63" s="101"/>
      <c r="J63" s="101"/>
      <c r="K63" s="102"/>
      <c r="L63" s="1"/>
      <c r="M63" s="211" t="s">
        <v>26</v>
      </c>
      <c r="N63" s="212"/>
      <c r="O63" s="188"/>
      <c r="P63" s="188"/>
      <c r="Q63" s="188"/>
      <c r="R63" s="188"/>
      <c r="S63" s="188"/>
      <c r="T63" s="190" t="s">
        <v>4</v>
      </c>
      <c r="U63" s="192"/>
      <c r="V63" s="192"/>
      <c r="W63" s="192"/>
      <c r="X63" s="192"/>
      <c r="Y63" s="193"/>
      <c r="Z63" s="194"/>
      <c r="AA63" s="1"/>
    </row>
    <row r="64" spans="1:27" ht="21" customHeight="1" thickBot="1">
      <c r="A64" s="1"/>
      <c r="B64" s="209"/>
      <c r="C64" s="197" t="s">
        <v>3</v>
      </c>
      <c r="D64" s="198"/>
      <c r="E64" s="198"/>
      <c r="F64" s="198"/>
      <c r="G64" s="199"/>
      <c r="H64" s="101"/>
      <c r="I64" s="101"/>
      <c r="J64" s="101"/>
      <c r="K64" s="102"/>
      <c r="L64" s="1"/>
      <c r="M64" s="216"/>
      <c r="N64" s="217"/>
      <c r="O64" s="189"/>
      <c r="P64" s="189"/>
      <c r="Q64" s="189"/>
      <c r="R64" s="189"/>
      <c r="S64" s="189"/>
      <c r="T64" s="191"/>
      <c r="U64" s="195"/>
      <c r="V64" s="195"/>
      <c r="W64" s="195"/>
      <c r="X64" s="195"/>
      <c r="Y64" s="195"/>
      <c r="Z64" s="196"/>
      <c r="AA64" s="1"/>
    </row>
    <row r="65" spans="1:27" ht="21" customHeight="1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2.5" customHeight="1">
      <c r="A66" s="1"/>
      <c r="B66" s="32" t="s">
        <v>28</v>
      </c>
      <c r="C66" s="127" t="s">
        <v>72</v>
      </c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85"/>
      <c r="P66" s="126" t="s">
        <v>1</v>
      </c>
      <c r="Q66" s="126"/>
      <c r="R66" s="126"/>
      <c r="S66" s="126"/>
      <c r="T66" s="126"/>
      <c r="U66" s="186" t="s">
        <v>27</v>
      </c>
      <c r="V66" s="187"/>
      <c r="W66" s="102" t="s">
        <v>73</v>
      </c>
      <c r="X66" s="93"/>
      <c r="Y66" s="93"/>
      <c r="Z66" s="93"/>
      <c r="AA66" s="1"/>
    </row>
    <row r="67" spans="1:27" ht="22.5" customHeight="1">
      <c r="A67" s="1"/>
      <c r="B67" s="51">
        <f>請求明細書データ!C46</f>
        <v>0</v>
      </c>
      <c r="C67" s="173">
        <f>請求明細書データ!D56</f>
        <v>0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5"/>
      <c r="P67" s="176">
        <f>請求明細書データ!I61</f>
        <v>0</v>
      </c>
      <c r="Q67" s="176"/>
      <c r="R67" s="176"/>
      <c r="S67" s="176"/>
      <c r="T67" s="176"/>
      <c r="U67" s="177">
        <f>請求明細書データ!F51</f>
        <v>0</v>
      </c>
      <c r="V67" s="178"/>
      <c r="W67" s="102"/>
      <c r="X67" s="93"/>
      <c r="Y67" s="93"/>
      <c r="Z67" s="93"/>
      <c r="AA67" s="1"/>
    </row>
    <row r="68" spans="1:27" ht="22.5" customHeight="1">
      <c r="A68" s="1"/>
      <c r="B68" s="51">
        <f>請求明細書データ!C84</f>
        <v>0</v>
      </c>
      <c r="C68" s="173">
        <f>請求明細書データ!D94</f>
        <v>0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5"/>
      <c r="P68" s="176">
        <f>請求明細書データ!I99</f>
        <v>0</v>
      </c>
      <c r="Q68" s="176"/>
      <c r="R68" s="176"/>
      <c r="S68" s="176"/>
      <c r="T68" s="176"/>
      <c r="U68" s="177">
        <f>請求明細書データ!F89</f>
        <v>0</v>
      </c>
      <c r="V68" s="178"/>
      <c r="W68" s="102"/>
      <c r="X68" s="93"/>
      <c r="Y68" s="93"/>
      <c r="Z68" s="93"/>
      <c r="AA68" s="1"/>
    </row>
    <row r="69" spans="1:27" ht="22.5" customHeight="1">
      <c r="A69" s="1"/>
      <c r="B69" s="51">
        <f>請求明細書データ!C122</f>
        <v>0</v>
      </c>
      <c r="C69" s="173">
        <f>請求明細書データ!D132</f>
        <v>0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5"/>
      <c r="P69" s="176">
        <f>請求明細書データ!I137</f>
        <v>0</v>
      </c>
      <c r="Q69" s="176"/>
      <c r="R69" s="176"/>
      <c r="S69" s="176"/>
      <c r="T69" s="176"/>
      <c r="U69" s="177">
        <f>請求明細書データ!F127</f>
        <v>0</v>
      </c>
      <c r="V69" s="178"/>
      <c r="W69" s="102"/>
      <c r="X69" s="93"/>
      <c r="Y69" s="93"/>
      <c r="Z69" s="93"/>
      <c r="AA69" s="1"/>
    </row>
    <row r="70" spans="1:27" ht="22.5" customHeight="1">
      <c r="A70" s="1"/>
      <c r="B70" s="51">
        <f>請求明細書データ!C160</f>
        <v>0</v>
      </c>
      <c r="C70" s="173">
        <f>請求明細書データ!D170</f>
        <v>0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5"/>
      <c r="P70" s="176">
        <f>請求明細書データ!I175</f>
        <v>0</v>
      </c>
      <c r="Q70" s="176"/>
      <c r="R70" s="176"/>
      <c r="S70" s="176"/>
      <c r="T70" s="176"/>
      <c r="U70" s="177">
        <f>請求明細書データ!F165</f>
        <v>0</v>
      </c>
      <c r="V70" s="178"/>
      <c r="W70" s="102"/>
      <c r="X70" s="93"/>
      <c r="Y70" s="93"/>
      <c r="Z70" s="93"/>
      <c r="AA70" s="1"/>
    </row>
    <row r="71" spans="1:27" ht="22.5" customHeight="1">
      <c r="A71" s="1"/>
      <c r="B71" s="51">
        <f>請求明細書データ!C198</f>
        <v>0</v>
      </c>
      <c r="C71" s="173">
        <f>請求明細書データ!D208</f>
        <v>0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5"/>
      <c r="P71" s="176">
        <f>請求明細書データ!I213</f>
        <v>0</v>
      </c>
      <c r="Q71" s="176"/>
      <c r="R71" s="176"/>
      <c r="S71" s="176"/>
      <c r="T71" s="176"/>
      <c r="U71" s="177">
        <f>請求明細書データ!F203</f>
        <v>0</v>
      </c>
      <c r="V71" s="178"/>
      <c r="W71" s="102"/>
      <c r="X71" s="93"/>
      <c r="Y71" s="93"/>
      <c r="Z71" s="93"/>
      <c r="AA71" s="1"/>
    </row>
    <row r="72" spans="1:27" ht="22.5" customHeight="1">
      <c r="A72" s="1"/>
      <c r="B72" s="51">
        <f>請求明細書データ!C236</f>
        <v>0</v>
      </c>
      <c r="C72" s="173">
        <f>請求明細書データ!D246</f>
        <v>0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5"/>
      <c r="P72" s="176">
        <f>請求明細書データ!I251</f>
        <v>0</v>
      </c>
      <c r="Q72" s="176"/>
      <c r="R72" s="176"/>
      <c r="S72" s="176"/>
      <c r="T72" s="176"/>
      <c r="U72" s="177">
        <f>請求明細書データ!F241</f>
        <v>0</v>
      </c>
      <c r="V72" s="178"/>
      <c r="W72" s="102"/>
      <c r="X72" s="93"/>
      <c r="Y72" s="93"/>
      <c r="Z72" s="93"/>
      <c r="AA72" s="1"/>
    </row>
    <row r="73" spans="1:27" ht="22.5" customHeight="1">
      <c r="A73" s="1"/>
      <c r="B73" s="51">
        <f>請求明細書データ!C274</f>
        <v>0</v>
      </c>
      <c r="C73" s="173">
        <f>請求明細書データ!D284</f>
        <v>0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5"/>
      <c r="P73" s="176">
        <f>請求明細書データ!I289</f>
        <v>0</v>
      </c>
      <c r="Q73" s="176"/>
      <c r="R73" s="176"/>
      <c r="S73" s="176"/>
      <c r="T73" s="176"/>
      <c r="U73" s="177">
        <f>請求明細書データ!F279</f>
        <v>0</v>
      </c>
      <c r="V73" s="178"/>
      <c r="W73" s="102"/>
      <c r="X73" s="93"/>
      <c r="Y73" s="93"/>
      <c r="Z73" s="93"/>
      <c r="AA73" s="1"/>
    </row>
    <row r="74" spans="1:27" ht="22.5" customHeight="1">
      <c r="A74" s="1"/>
      <c r="B74" s="51">
        <f>請求明細書データ!C312</f>
        <v>0</v>
      </c>
      <c r="C74" s="173">
        <f>請求明細書データ!D322</f>
        <v>0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5"/>
      <c r="P74" s="176">
        <f>請求明細書データ!I327</f>
        <v>0</v>
      </c>
      <c r="Q74" s="176"/>
      <c r="R74" s="176"/>
      <c r="S74" s="176"/>
      <c r="T74" s="176"/>
      <c r="U74" s="177">
        <f>請求明細書データ!F317</f>
        <v>0</v>
      </c>
      <c r="V74" s="178"/>
      <c r="W74" s="102"/>
      <c r="X74" s="93"/>
      <c r="Y74" s="93"/>
      <c r="Z74" s="93"/>
      <c r="AA74" s="1"/>
    </row>
    <row r="75" spans="1:27" ht="22.5" customHeight="1">
      <c r="A75" s="1"/>
      <c r="B75" s="51">
        <f>請求明細書データ!C350</f>
        <v>0</v>
      </c>
      <c r="C75" s="173">
        <f>請求明細書データ!D360</f>
        <v>0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5"/>
      <c r="P75" s="176">
        <f>請求明細書データ!I365</f>
        <v>0</v>
      </c>
      <c r="Q75" s="176"/>
      <c r="R75" s="176"/>
      <c r="S75" s="176"/>
      <c r="T75" s="176"/>
      <c r="U75" s="177">
        <f>請求明細書データ!F355</f>
        <v>0</v>
      </c>
      <c r="V75" s="178"/>
      <c r="W75" s="102"/>
      <c r="X75" s="93"/>
      <c r="Y75" s="93"/>
      <c r="Z75" s="93"/>
      <c r="AA75" s="1"/>
    </row>
    <row r="76" spans="1:27" ht="22.5" customHeight="1">
      <c r="A76" s="1"/>
      <c r="B76" s="51">
        <f>請求明細書データ!C388</f>
        <v>0</v>
      </c>
      <c r="C76" s="173">
        <f>請求明細書データ!D398</f>
        <v>0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5"/>
      <c r="P76" s="176">
        <f>請求明細書データ!I403</f>
        <v>0</v>
      </c>
      <c r="Q76" s="176"/>
      <c r="R76" s="176"/>
      <c r="S76" s="176"/>
      <c r="T76" s="176"/>
      <c r="U76" s="177">
        <f>請求明細書データ!F393</f>
        <v>0</v>
      </c>
      <c r="V76" s="178"/>
      <c r="W76" s="102"/>
      <c r="X76" s="93"/>
      <c r="Y76" s="93"/>
      <c r="Z76" s="93"/>
      <c r="AA76" s="1"/>
    </row>
    <row r="77" spans="1:27" ht="22.5" customHeight="1" thickBot="1">
      <c r="A77" s="1"/>
      <c r="B77" s="33"/>
      <c r="C77" s="179" t="s">
        <v>29</v>
      </c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1"/>
      <c r="P77" s="182">
        <f>SUM(P67:T76)</f>
        <v>0</v>
      </c>
      <c r="Q77" s="182"/>
      <c r="R77" s="182"/>
      <c r="S77" s="182"/>
      <c r="T77" s="182"/>
      <c r="U77" s="183"/>
      <c r="V77" s="184"/>
      <c r="W77" s="102"/>
      <c r="X77" s="93"/>
      <c r="Y77" s="93"/>
      <c r="Z77" s="93"/>
      <c r="AA77" s="1"/>
    </row>
    <row r="78" spans="1:27" ht="21" customHeight="1">
      <c r="A78" s="1"/>
      <c r="B78" s="4" t="s">
        <v>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6"/>
      <c r="AA78" s="1"/>
    </row>
    <row r="79" spans="1:27" ht="21" customHeight="1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7"/>
      <c r="AA79" s="1"/>
    </row>
    <row r="80" spans="1:27" ht="21" customHeight="1">
      <c r="A80" s="1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0"/>
      <c r="AA80" s="1"/>
    </row>
    <row r="81" spans="1:27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0"/>
      <c r="Z81" s="29"/>
      <c r="AA81" s="29"/>
    </row>
    <row r="82" spans="1:27" ht="21" customHeight="1">
      <c r="A82" s="35"/>
      <c r="B82" s="45" t="s">
        <v>67</v>
      </c>
      <c r="C82" s="35"/>
      <c r="D82" s="35"/>
      <c r="E82" s="35"/>
      <c r="F82" s="35"/>
      <c r="G82" s="35"/>
      <c r="H82" s="83" t="s">
        <v>112</v>
      </c>
      <c r="I82" s="35"/>
      <c r="J82" s="35"/>
      <c r="K82" s="35"/>
      <c r="L82" s="35"/>
    </row>
    <row r="84" spans="1:27" ht="21" customHeight="1">
      <c r="B84" s="1"/>
      <c r="C84" s="1"/>
      <c r="D84" s="1"/>
      <c r="E84" s="1"/>
      <c r="F84" s="1"/>
      <c r="G84" s="1"/>
      <c r="H84" s="1"/>
      <c r="I84" s="1"/>
      <c r="J84" s="1"/>
      <c r="K84" s="167" t="s">
        <v>21</v>
      </c>
      <c r="L84" s="167"/>
      <c r="M84" s="167"/>
      <c r="N84" s="167"/>
      <c r="O84" s="167"/>
      <c r="P84" s="167"/>
      <c r="Q84" s="167"/>
      <c r="R84" s="167"/>
      <c r="S84" s="1"/>
      <c r="T84" s="1"/>
      <c r="U84" s="1"/>
      <c r="V84" s="1"/>
      <c r="W84" s="1"/>
      <c r="X84" s="1"/>
      <c r="Y84" s="20"/>
      <c r="Z84" s="1"/>
      <c r="AA84" s="19"/>
    </row>
    <row r="85" spans="1:27" ht="21" customHeight="1" thickBot="1">
      <c r="B85" s="1"/>
      <c r="C85" s="1"/>
      <c r="D85" s="1"/>
      <c r="E85" s="1"/>
      <c r="F85" s="1"/>
      <c r="G85" s="1"/>
      <c r="H85" s="1"/>
      <c r="I85" s="1"/>
      <c r="J85" s="1"/>
      <c r="K85" s="168"/>
      <c r="L85" s="168"/>
      <c r="M85" s="168"/>
      <c r="N85" s="168"/>
      <c r="O85" s="168"/>
      <c r="P85" s="168"/>
      <c r="Q85" s="168"/>
      <c r="R85" s="168"/>
      <c r="S85" s="1"/>
      <c r="T85" s="1"/>
      <c r="U85" s="1"/>
      <c r="V85" s="1"/>
      <c r="W85" s="1"/>
      <c r="X85" s="1"/>
      <c r="Y85" s="1"/>
      <c r="Z85" s="1"/>
      <c r="AA85" s="1"/>
    </row>
    <row r="86" spans="1:27" ht="21" customHeight="1" thickTop="1" thickBot="1">
      <c r="B86" s="1"/>
      <c r="C86" s="49" t="s">
        <v>20</v>
      </c>
      <c r="D86" s="169"/>
      <c r="E86" s="169"/>
      <c r="F86" s="1"/>
      <c r="G86" s="1"/>
      <c r="H86" s="1"/>
      <c r="I86" s="1"/>
      <c r="J86" s="1"/>
      <c r="K86" s="37"/>
      <c r="L86" s="37"/>
      <c r="M86" s="37"/>
      <c r="N86" s="37"/>
      <c r="O86" s="37"/>
      <c r="P86" s="37"/>
      <c r="Q86" s="37"/>
      <c r="R86" s="37"/>
      <c r="S86" s="13"/>
      <c r="T86" s="13"/>
      <c r="U86" s="13"/>
      <c r="V86" s="14"/>
      <c r="W86" s="14"/>
      <c r="X86" s="1"/>
      <c r="Y86" s="1"/>
      <c r="Z86" s="1"/>
      <c r="AA86" s="1"/>
    </row>
    <row r="87" spans="1:27" ht="21" customHeight="1">
      <c r="B87" s="1"/>
      <c r="C87" s="50"/>
      <c r="D87" s="50"/>
      <c r="E87" s="50"/>
      <c r="F87" s="1"/>
      <c r="G87" s="1"/>
      <c r="H87" s="1"/>
      <c r="I87" s="1"/>
      <c r="J87" s="1"/>
      <c r="K87" s="36"/>
      <c r="L87" s="36"/>
      <c r="M87" s="36"/>
      <c r="N87" s="36"/>
      <c r="O87" s="36"/>
      <c r="P87" s="36"/>
      <c r="Q87" s="36"/>
      <c r="R87" s="36"/>
      <c r="S87" s="13"/>
      <c r="T87" s="13"/>
      <c r="U87" s="13"/>
      <c r="V87" s="14"/>
      <c r="W87" s="14"/>
      <c r="X87" s="1"/>
      <c r="Y87" s="1"/>
      <c r="Z87" s="1"/>
      <c r="AA87" s="1"/>
    </row>
    <row r="88" spans="1:27" ht="21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5"/>
      <c r="M88" s="15"/>
      <c r="N88" s="15"/>
      <c r="O88" s="15"/>
      <c r="P88" s="15"/>
      <c r="Q88" s="15"/>
      <c r="R88" s="15"/>
      <c r="S88" s="13"/>
      <c r="T88" s="13"/>
      <c r="U88" s="13"/>
      <c r="V88" s="14"/>
      <c r="W88" s="14"/>
      <c r="X88" s="1"/>
      <c r="Y88" s="1"/>
      <c r="Z88" s="1"/>
      <c r="AA88" s="1"/>
    </row>
    <row r="89" spans="1:27" ht="21" customHeight="1" thickBot="1">
      <c r="B89" s="1"/>
      <c r="C89" s="1"/>
      <c r="D89" s="1"/>
      <c r="E89" s="1"/>
      <c r="F89" s="1"/>
      <c r="G89" s="1"/>
      <c r="H89" s="1"/>
      <c r="I89" s="12"/>
      <c r="J89" s="12"/>
      <c r="K89" s="12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4" customHeight="1" thickBot="1">
      <c r="B90" s="1"/>
      <c r="C90" s="2" t="s">
        <v>22</v>
      </c>
      <c r="D90" s="2"/>
      <c r="E90" s="2"/>
      <c r="F90" s="2"/>
      <c r="G90" s="2"/>
      <c r="H90" s="2"/>
      <c r="I90" s="2"/>
      <c r="J90" s="2"/>
      <c r="K90" s="2"/>
      <c r="L90" s="1" t="s">
        <v>11</v>
      </c>
      <c r="M90" s="1"/>
      <c r="N90" s="1"/>
      <c r="O90" s="1"/>
      <c r="P90" s="84" t="s">
        <v>106</v>
      </c>
      <c r="Q90" s="85"/>
      <c r="R90" s="85"/>
      <c r="S90" s="170" t="s">
        <v>107</v>
      </c>
      <c r="T90" s="171"/>
      <c r="U90" s="86"/>
      <c r="V90" s="87" t="s">
        <v>50</v>
      </c>
      <c r="W90" s="87"/>
      <c r="X90" s="87" t="s">
        <v>51</v>
      </c>
      <c r="Y90" s="87"/>
      <c r="Z90" s="88" t="s">
        <v>52</v>
      </c>
      <c r="AA90" s="1"/>
    </row>
    <row r="91" spans="1:27" ht="21" customHeight="1" thickBot="1">
      <c r="B91" s="1"/>
      <c r="C91" s="1"/>
      <c r="D91" s="1"/>
      <c r="E91" s="1"/>
      <c r="F91" s="3" t="s">
        <v>33</v>
      </c>
      <c r="G91" s="172"/>
      <c r="H91" s="172"/>
      <c r="I91" s="172"/>
      <c r="J91" s="1" t="s">
        <v>32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1" customHeight="1">
      <c r="B92" s="1"/>
      <c r="C92" s="1"/>
      <c r="D92" s="1"/>
      <c r="E92" s="1"/>
      <c r="F92" s="3"/>
      <c r="G92" s="21"/>
      <c r="H92" s="21"/>
      <c r="I92" s="2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1" customHeight="1">
      <c r="B93" s="1"/>
      <c r="C93" s="1"/>
      <c r="D93" s="1"/>
      <c r="E93" s="1"/>
      <c r="F93" s="1"/>
      <c r="G93" s="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1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 t="s">
        <v>30</v>
      </c>
      <c r="Q94" s="1"/>
      <c r="R94" s="156"/>
      <c r="S94" s="156"/>
      <c r="T94" s="156"/>
      <c r="U94" s="156"/>
      <c r="V94" s="156"/>
      <c r="W94" s="156"/>
      <c r="X94" s="156"/>
      <c r="Y94" s="156"/>
      <c r="Z94" s="1"/>
      <c r="AA94" s="1"/>
    </row>
    <row r="95" spans="1:27" ht="21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1"/>
      <c r="P95" s="1" t="s">
        <v>7</v>
      </c>
      <c r="Q95" s="1"/>
      <c r="R95" s="156"/>
      <c r="S95" s="156"/>
      <c r="T95" s="156"/>
      <c r="U95" s="156"/>
      <c r="V95" s="156"/>
      <c r="W95" s="156"/>
      <c r="X95" s="156"/>
      <c r="Y95" s="156"/>
      <c r="Z95" s="3"/>
      <c r="AA95" s="1"/>
    </row>
    <row r="96" spans="1:27" ht="21" customHeight="1" thickBot="1">
      <c r="B96" s="1"/>
      <c r="C96" s="157" t="s">
        <v>2</v>
      </c>
      <c r="D96" s="157"/>
      <c r="E96" s="158"/>
      <c r="F96" s="159"/>
      <c r="G96" s="159"/>
      <c r="H96" s="159"/>
      <c r="I96" s="159"/>
      <c r="J96" s="159"/>
      <c r="K96" s="159"/>
      <c r="L96" s="159"/>
      <c r="M96" s="159"/>
      <c r="N96" s="159"/>
      <c r="O96" s="11"/>
      <c r="P96" s="1" t="s">
        <v>31</v>
      </c>
      <c r="Q96" s="1"/>
      <c r="R96" s="156"/>
      <c r="S96" s="156"/>
      <c r="T96" s="156"/>
      <c r="U96" s="156"/>
      <c r="V96" s="156"/>
      <c r="W96" s="156"/>
      <c r="X96" s="156"/>
      <c r="Y96" s="156"/>
      <c r="Z96" s="1"/>
      <c r="AA96" s="1"/>
    </row>
    <row r="97" spans="2:27" ht="21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1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1"/>
    </row>
    <row r="98" spans="2:27" ht="21" customHeight="1">
      <c r="B98" s="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21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21" customHeight="1" thickBo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21" customHeight="1" thickBot="1">
      <c r="B101" s="1"/>
      <c r="C101" s="160" t="s">
        <v>39</v>
      </c>
      <c r="D101" s="161"/>
      <c r="E101" s="161"/>
      <c r="F101" s="161"/>
      <c r="G101" s="161"/>
      <c r="H101" s="161"/>
      <c r="I101" s="161"/>
      <c r="J101" s="162"/>
      <c r="K101" s="163"/>
      <c r="L101" s="163"/>
      <c r="M101" s="163"/>
      <c r="N101" s="163"/>
      <c r="O101" s="164" t="s">
        <v>34</v>
      </c>
      <c r="P101" s="161"/>
      <c r="Q101" s="161"/>
      <c r="R101" s="165"/>
      <c r="S101" s="166"/>
      <c r="T101" s="21"/>
      <c r="U101" s="21"/>
      <c r="V101" s="23"/>
      <c r="W101" s="23"/>
      <c r="X101" s="23"/>
      <c r="Y101" s="22"/>
      <c r="Z101" s="22"/>
      <c r="AA101" s="1"/>
    </row>
    <row r="102" spans="2:27" ht="21" customHeight="1" thickBo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21" customHeight="1">
      <c r="B103" s="1"/>
      <c r="C103" s="123" t="s">
        <v>19</v>
      </c>
      <c r="D103" s="124"/>
      <c r="E103" s="124"/>
      <c r="F103" s="124"/>
      <c r="G103" s="124"/>
      <c r="H103" s="124"/>
      <c r="I103" s="124"/>
      <c r="J103" s="148"/>
      <c r="K103" s="149"/>
      <c r="L103" s="149"/>
      <c r="M103" s="149"/>
      <c r="N103" s="150"/>
      <c r="O103" s="151" t="s">
        <v>37</v>
      </c>
      <c r="P103" s="151"/>
      <c r="Q103" s="151"/>
      <c r="R103" s="151"/>
      <c r="S103" s="151"/>
      <c r="T103" s="152"/>
      <c r="U103" s="153"/>
      <c r="V103" s="154"/>
      <c r="W103" s="154"/>
      <c r="X103" s="154"/>
      <c r="Y103" s="154"/>
      <c r="Z103" s="155"/>
      <c r="AA103" s="1"/>
    </row>
    <row r="104" spans="2:27" ht="21" customHeight="1">
      <c r="B104" s="1"/>
      <c r="C104" s="121" t="s">
        <v>14</v>
      </c>
      <c r="D104" s="122"/>
      <c r="E104" s="122"/>
      <c r="F104" s="122"/>
      <c r="G104" s="122"/>
      <c r="H104" s="122"/>
      <c r="I104" s="122"/>
      <c r="J104" s="139"/>
      <c r="K104" s="140"/>
      <c r="L104" s="140"/>
      <c r="M104" s="140"/>
      <c r="N104" s="141"/>
      <c r="O104" s="151" t="s">
        <v>18</v>
      </c>
      <c r="P104" s="151"/>
      <c r="Q104" s="151"/>
      <c r="R104" s="151"/>
      <c r="S104" s="151"/>
      <c r="T104" s="152"/>
      <c r="U104" s="153"/>
      <c r="V104" s="154"/>
      <c r="W104" s="154"/>
      <c r="X104" s="154"/>
      <c r="Y104" s="154"/>
      <c r="Z104" s="155"/>
      <c r="AA104" s="1"/>
    </row>
    <row r="105" spans="2:27" ht="21" customHeight="1">
      <c r="B105" s="1"/>
      <c r="C105" s="121" t="s">
        <v>13</v>
      </c>
      <c r="D105" s="122"/>
      <c r="E105" s="122"/>
      <c r="F105" s="122"/>
      <c r="G105" s="122"/>
      <c r="H105" s="122"/>
      <c r="I105" s="122"/>
      <c r="J105" s="139"/>
      <c r="K105" s="140"/>
      <c r="L105" s="140"/>
      <c r="M105" s="140"/>
      <c r="N105" s="141"/>
      <c r="O105" s="142" t="s">
        <v>53</v>
      </c>
      <c r="P105" s="144"/>
      <c r="Q105" s="145"/>
      <c r="R105" s="145"/>
      <c r="S105" s="60" t="s">
        <v>47</v>
      </c>
      <c r="T105" s="146" t="s">
        <v>54</v>
      </c>
      <c r="U105" s="132"/>
      <c r="V105" s="133"/>
      <c r="W105" s="133"/>
      <c r="X105" s="59" t="s">
        <v>17</v>
      </c>
      <c r="Y105" s="134" t="s">
        <v>55</v>
      </c>
      <c r="Z105" s="135"/>
      <c r="AA105" s="1"/>
    </row>
    <row r="106" spans="2:27" ht="21" customHeight="1" thickBot="1">
      <c r="B106" s="1"/>
      <c r="C106" s="103" t="s">
        <v>40</v>
      </c>
      <c r="D106" s="104"/>
      <c r="E106" s="104"/>
      <c r="F106" s="104"/>
      <c r="G106" s="104"/>
      <c r="H106" s="104"/>
      <c r="I106" s="104"/>
      <c r="J106" s="136"/>
      <c r="K106" s="137"/>
      <c r="L106" s="137"/>
      <c r="M106" s="137"/>
      <c r="N106" s="138"/>
      <c r="O106" s="143"/>
      <c r="P106" s="132"/>
      <c r="Q106" s="133"/>
      <c r="R106" s="133"/>
      <c r="S106" s="59" t="s">
        <v>48</v>
      </c>
      <c r="T106" s="147"/>
      <c r="U106" s="132"/>
      <c r="V106" s="133"/>
      <c r="W106" s="133"/>
      <c r="X106" s="61" t="s">
        <v>48</v>
      </c>
      <c r="Y106" s="9"/>
      <c r="Z106" s="61" t="s">
        <v>10</v>
      </c>
      <c r="AA106" s="1"/>
    </row>
    <row r="107" spans="2:27" ht="21" customHeight="1" thickBot="1">
      <c r="B107" s="1"/>
      <c r="C107" s="1" t="s">
        <v>49</v>
      </c>
      <c r="D107" s="1"/>
      <c r="E107" s="1"/>
      <c r="F107" s="1"/>
      <c r="G107" s="1"/>
      <c r="H107" s="1"/>
      <c r="I107" s="2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21" customHeight="1">
      <c r="B108" s="1"/>
      <c r="C108" s="123" t="s">
        <v>45</v>
      </c>
      <c r="D108" s="124"/>
      <c r="E108" s="124"/>
      <c r="F108" s="125" t="s">
        <v>43</v>
      </c>
      <c r="G108" s="126"/>
      <c r="H108" s="126"/>
      <c r="I108" s="127" t="s">
        <v>42</v>
      </c>
      <c r="J108" s="128"/>
      <c r="K108" s="128"/>
      <c r="L108" s="128"/>
      <c r="M108" s="129"/>
      <c r="N108" s="127" t="s">
        <v>44</v>
      </c>
      <c r="O108" s="130"/>
      <c r="P108" s="130"/>
      <c r="Q108" s="130"/>
      <c r="R108" s="130"/>
      <c r="S108" s="131"/>
      <c r="T108" s="102" t="s">
        <v>16</v>
      </c>
      <c r="U108" s="93"/>
      <c r="V108" s="93"/>
      <c r="W108" s="93"/>
      <c r="X108" s="93"/>
      <c r="Y108" s="93"/>
      <c r="Z108" s="93"/>
      <c r="AA108" s="1"/>
    </row>
    <row r="109" spans="2:27" ht="21" customHeight="1">
      <c r="B109" s="1"/>
      <c r="C109" s="121" t="s">
        <v>15</v>
      </c>
      <c r="D109" s="122"/>
      <c r="E109" s="122"/>
      <c r="F109" s="115"/>
      <c r="G109" s="115"/>
      <c r="H109" s="115"/>
      <c r="I109" s="116"/>
      <c r="J109" s="117"/>
      <c r="K109" s="117"/>
      <c r="L109" s="117"/>
      <c r="M109" s="118"/>
      <c r="N109" s="119"/>
      <c r="O109" s="119"/>
      <c r="P109" s="119"/>
      <c r="Q109" s="119"/>
      <c r="R109" s="119"/>
      <c r="S109" s="120"/>
      <c r="T109" s="111"/>
      <c r="U109" s="112"/>
      <c r="V109" s="112"/>
      <c r="W109" s="112"/>
      <c r="X109" s="112"/>
      <c r="Y109" s="112"/>
      <c r="Z109" s="112"/>
      <c r="AA109" s="1"/>
    </row>
    <row r="110" spans="2:27" ht="21" customHeight="1">
      <c r="B110" s="1"/>
      <c r="C110" s="121" t="s">
        <v>66</v>
      </c>
      <c r="D110" s="122"/>
      <c r="E110" s="122"/>
      <c r="F110" s="115"/>
      <c r="G110" s="115"/>
      <c r="H110" s="115"/>
      <c r="I110" s="116"/>
      <c r="J110" s="117"/>
      <c r="K110" s="117"/>
      <c r="L110" s="117"/>
      <c r="M110" s="118"/>
      <c r="N110" s="119"/>
      <c r="O110" s="119"/>
      <c r="P110" s="119"/>
      <c r="Q110" s="119"/>
      <c r="R110" s="119"/>
      <c r="S110" s="120"/>
      <c r="T110" s="111"/>
      <c r="U110" s="112"/>
      <c r="V110" s="112"/>
      <c r="W110" s="112"/>
      <c r="X110" s="112"/>
      <c r="Y110" s="112"/>
      <c r="Z110" s="112"/>
      <c r="AA110" s="1"/>
    </row>
    <row r="111" spans="2:27" ht="21" customHeight="1">
      <c r="B111" s="1"/>
      <c r="C111" s="113"/>
      <c r="D111" s="114"/>
      <c r="E111" s="114"/>
      <c r="F111" s="115"/>
      <c r="G111" s="115"/>
      <c r="H111" s="115"/>
      <c r="I111" s="116"/>
      <c r="J111" s="117"/>
      <c r="K111" s="117"/>
      <c r="L111" s="117"/>
      <c r="M111" s="118"/>
      <c r="N111" s="119"/>
      <c r="O111" s="119"/>
      <c r="P111" s="119"/>
      <c r="Q111" s="119"/>
      <c r="R111" s="119"/>
      <c r="S111" s="120"/>
      <c r="T111" s="111"/>
      <c r="U111" s="112"/>
      <c r="V111" s="112"/>
      <c r="W111" s="112"/>
      <c r="X111" s="112"/>
      <c r="Y111" s="112"/>
      <c r="Z111" s="112"/>
      <c r="AA111" s="1"/>
    </row>
    <row r="112" spans="2:27" ht="21" customHeight="1" thickBot="1">
      <c r="B112" s="1"/>
      <c r="C112" s="103" t="s">
        <v>56</v>
      </c>
      <c r="D112" s="104"/>
      <c r="E112" s="104"/>
      <c r="F112" s="105"/>
      <c r="G112" s="105"/>
      <c r="H112" s="105"/>
      <c r="I112" s="105"/>
      <c r="J112" s="106"/>
      <c r="K112" s="107"/>
      <c r="L112" s="108"/>
      <c r="M112" s="108"/>
      <c r="N112" s="106">
        <f>SUM(N109:S111)</f>
        <v>0</v>
      </c>
      <c r="O112" s="109"/>
      <c r="P112" s="109"/>
      <c r="Q112" s="109"/>
      <c r="R112" s="109"/>
      <c r="S112" s="110"/>
      <c r="T112" s="111"/>
      <c r="U112" s="112"/>
      <c r="V112" s="112"/>
      <c r="W112" s="112"/>
      <c r="X112" s="112"/>
      <c r="Y112" s="112"/>
      <c r="Z112" s="112"/>
      <c r="AA112" s="1"/>
    </row>
    <row r="113" spans="2:27" ht="21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7"/>
      <c r="T113" s="17"/>
      <c r="U113" s="17"/>
      <c r="V113" s="17"/>
      <c r="W113" s="17"/>
      <c r="X113" s="17"/>
      <c r="Y113" s="17"/>
      <c r="Z113" s="1"/>
      <c r="AA113" s="1"/>
    </row>
    <row r="114" spans="2:27" ht="21" customHeight="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27" ht="32.25" customHeight="1">
      <c r="B115" s="1"/>
      <c r="C115" s="94" t="s">
        <v>35</v>
      </c>
      <c r="D115" s="94"/>
      <c r="E115" s="94"/>
      <c r="F115" s="95"/>
      <c r="G115" s="96"/>
      <c r="H115" s="96"/>
      <c r="I115" s="96"/>
      <c r="J115" s="96"/>
      <c r="K115" s="96"/>
      <c r="L115" s="97"/>
      <c r="M115" s="98" t="s">
        <v>46</v>
      </c>
      <c r="N115" s="99"/>
      <c r="O115" s="100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2"/>
      <c r="AA115" s="1"/>
    </row>
    <row r="116" spans="2:27" ht="21" customHeight="1">
      <c r="B116" s="1"/>
      <c r="C116" s="26"/>
      <c r="D116" s="26"/>
      <c r="E116" s="26"/>
      <c r="F116" s="5"/>
      <c r="G116" s="27"/>
      <c r="H116" s="27"/>
      <c r="I116" s="27"/>
      <c r="J116" s="27"/>
      <c r="K116" s="27"/>
      <c r="L116" s="27"/>
      <c r="M116" s="26"/>
      <c r="N116" s="26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1"/>
    </row>
    <row r="117" spans="2:27" ht="21" customHeight="1">
      <c r="B117" s="1"/>
      <c r="C117" s="1"/>
      <c r="D117" s="1"/>
      <c r="E117" s="1"/>
      <c r="F117" s="1"/>
      <c r="G117" s="1"/>
      <c r="H117" s="1"/>
      <c r="I117" s="1"/>
      <c r="J117" s="1"/>
      <c r="K117" s="7"/>
      <c r="L117" s="93"/>
      <c r="M117" s="93"/>
      <c r="N117" s="93"/>
      <c r="O117" s="93"/>
      <c r="P117" s="93"/>
      <c r="Q117" s="93"/>
      <c r="R117" s="93"/>
      <c r="S117" s="93"/>
      <c r="T117" s="93"/>
      <c r="U117" s="93" t="s">
        <v>41</v>
      </c>
      <c r="V117" s="93"/>
      <c r="W117" s="93"/>
      <c r="X117" s="93" t="s">
        <v>36</v>
      </c>
      <c r="Y117" s="93"/>
      <c r="Z117" s="93"/>
      <c r="AA117" s="1"/>
    </row>
    <row r="118" spans="2:27" ht="21" customHeight="1"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1"/>
    </row>
    <row r="119" spans="2:27" ht="21" customHeight="1">
      <c r="B119" s="1"/>
      <c r="C119" s="1"/>
      <c r="D119" s="1"/>
      <c r="E119" s="1"/>
      <c r="F119" s="1"/>
      <c r="G119" s="1"/>
      <c r="H119" s="1"/>
      <c r="I119" s="1"/>
      <c r="J119" s="1"/>
      <c r="K119" s="7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1"/>
    </row>
    <row r="120" spans="2:27" ht="21" customHeight="1">
      <c r="B120" s="1"/>
      <c r="C120" s="1"/>
      <c r="D120" s="1"/>
      <c r="E120" s="1"/>
      <c r="F120" s="1"/>
      <c r="G120" s="1"/>
      <c r="H120" s="1"/>
      <c r="I120" s="1"/>
      <c r="J120" s="1"/>
      <c r="K120" s="7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1"/>
    </row>
    <row r="121" spans="2:27" ht="21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"/>
      <c r="Y121" s="28"/>
      <c r="Z121" s="1"/>
      <c r="AA121" s="1"/>
    </row>
    <row r="122" spans="2:27" ht="21" customHeight="1">
      <c r="B122" s="35"/>
      <c r="C122" s="35"/>
      <c r="D122" s="35"/>
      <c r="E122" s="35"/>
      <c r="F122" s="35"/>
      <c r="G122" s="35"/>
      <c r="H122" s="43"/>
      <c r="I122" s="35"/>
      <c r="J122" s="35"/>
      <c r="K122" s="35"/>
      <c r="L122" s="35"/>
      <c r="M122" s="35"/>
    </row>
  </sheetData>
  <sheetProtection sheet="1" objects="1" scenarios="1"/>
  <mergeCells count="165">
    <mergeCell ref="K45:Q46"/>
    <mergeCell ref="S49:T49"/>
    <mergeCell ref="B52:E53"/>
    <mergeCell ref="F52:K52"/>
    <mergeCell ref="F53:K53"/>
    <mergeCell ref="A2:K2"/>
    <mergeCell ref="X1:AA1"/>
    <mergeCell ref="V3:AA3"/>
    <mergeCell ref="V4:AA4"/>
    <mergeCell ref="C15:Z15"/>
    <mergeCell ref="Y50:Z50"/>
    <mergeCell ref="B56:E57"/>
    <mergeCell ref="F56:K56"/>
    <mergeCell ref="F57:K57"/>
    <mergeCell ref="M57:Z57"/>
    <mergeCell ref="M58:M59"/>
    <mergeCell ref="N58:Z59"/>
    <mergeCell ref="B54:E54"/>
    <mergeCell ref="F54:K54"/>
    <mergeCell ref="B55:C55"/>
    <mergeCell ref="F55:K55"/>
    <mergeCell ref="P55:Y55"/>
    <mergeCell ref="O61:R62"/>
    <mergeCell ref="S61:S62"/>
    <mergeCell ref="T61:W62"/>
    <mergeCell ref="X61:X62"/>
    <mergeCell ref="Y61:Z61"/>
    <mergeCell ref="Y62:Z62"/>
    <mergeCell ref="B61:B64"/>
    <mergeCell ref="C61:G61"/>
    <mergeCell ref="H61:I61"/>
    <mergeCell ref="J61:K61"/>
    <mergeCell ref="M61:N62"/>
    <mergeCell ref="C62:G62"/>
    <mergeCell ref="H62:I62"/>
    <mergeCell ref="J62:K62"/>
    <mergeCell ref="C63:G63"/>
    <mergeCell ref="H63:I63"/>
    <mergeCell ref="J63:K63"/>
    <mergeCell ref="M63:N64"/>
    <mergeCell ref="C66:O66"/>
    <mergeCell ref="P66:T66"/>
    <mergeCell ref="U66:V66"/>
    <mergeCell ref="W66:Z66"/>
    <mergeCell ref="C67:O67"/>
    <mergeCell ref="P67:T67"/>
    <mergeCell ref="U67:V67"/>
    <mergeCell ref="W67:Z67"/>
    <mergeCell ref="O63:S64"/>
    <mergeCell ref="T63:T64"/>
    <mergeCell ref="U63:Z64"/>
    <mergeCell ref="C64:G64"/>
    <mergeCell ref="H64:I64"/>
    <mergeCell ref="J64:K64"/>
    <mergeCell ref="C70:O70"/>
    <mergeCell ref="P70:T70"/>
    <mergeCell ref="U70:V70"/>
    <mergeCell ref="W70:Z70"/>
    <mergeCell ref="C71:O71"/>
    <mergeCell ref="P71:T71"/>
    <mergeCell ref="U71:V71"/>
    <mergeCell ref="W71:Z71"/>
    <mergeCell ref="C68:O68"/>
    <mergeCell ref="P68:T68"/>
    <mergeCell ref="U68:V68"/>
    <mergeCell ref="W68:Z68"/>
    <mergeCell ref="C69:O69"/>
    <mergeCell ref="P69:T69"/>
    <mergeCell ref="U69:V69"/>
    <mergeCell ref="W69:Z69"/>
    <mergeCell ref="C74:O74"/>
    <mergeCell ref="P74:T74"/>
    <mergeCell ref="U74:V74"/>
    <mergeCell ref="W74:Z74"/>
    <mergeCell ref="C75:O75"/>
    <mergeCell ref="P75:T75"/>
    <mergeCell ref="U75:V75"/>
    <mergeCell ref="W75:Z75"/>
    <mergeCell ref="C72:O72"/>
    <mergeCell ref="P72:T72"/>
    <mergeCell ref="U72:V72"/>
    <mergeCell ref="W72:Z72"/>
    <mergeCell ref="C73:O73"/>
    <mergeCell ref="P73:T73"/>
    <mergeCell ref="U73:V73"/>
    <mergeCell ref="W73:Z73"/>
    <mergeCell ref="K84:R85"/>
    <mergeCell ref="D86:E86"/>
    <mergeCell ref="S90:T90"/>
    <mergeCell ref="G91:I91"/>
    <mergeCell ref="R94:Y94"/>
    <mergeCell ref="C76:O76"/>
    <mergeCell ref="P76:T76"/>
    <mergeCell ref="U76:V76"/>
    <mergeCell ref="W76:Z76"/>
    <mergeCell ref="C77:O77"/>
    <mergeCell ref="P77:T77"/>
    <mergeCell ref="U77:V77"/>
    <mergeCell ref="W77:Z77"/>
    <mergeCell ref="C103:I103"/>
    <mergeCell ref="J103:N103"/>
    <mergeCell ref="O103:T103"/>
    <mergeCell ref="U103:Z103"/>
    <mergeCell ref="C104:I104"/>
    <mergeCell ref="J104:N104"/>
    <mergeCell ref="O104:T104"/>
    <mergeCell ref="U104:Z104"/>
    <mergeCell ref="R95:Y95"/>
    <mergeCell ref="C96:D96"/>
    <mergeCell ref="E96:N96"/>
    <mergeCell ref="R96:Y96"/>
    <mergeCell ref="C101:I101"/>
    <mergeCell ref="J101:N101"/>
    <mergeCell ref="O101:Q101"/>
    <mergeCell ref="R101:S101"/>
    <mergeCell ref="C108:E108"/>
    <mergeCell ref="F108:H108"/>
    <mergeCell ref="I108:M108"/>
    <mergeCell ref="N108:S108"/>
    <mergeCell ref="T108:Z108"/>
    <mergeCell ref="U105:W105"/>
    <mergeCell ref="Y105:Z105"/>
    <mergeCell ref="C106:I106"/>
    <mergeCell ref="J106:N106"/>
    <mergeCell ref="P106:R106"/>
    <mergeCell ref="U106:W106"/>
    <mergeCell ref="C105:I105"/>
    <mergeCell ref="J105:N105"/>
    <mergeCell ref="O105:O106"/>
    <mergeCell ref="P105:R105"/>
    <mergeCell ref="T105:T106"/>
    <mergeCell ref="C110:E110"/>
    <mergeCell ref="F110:H110"/>
    <mergeCell ref="I110:M110"/>
    <mergeCell ref="N110:S110"/>
    <mergeCell ref="T110:Z110"/>
    <mergeCell ref="C109:E109"/>
    <mergeCell ref="F109:H109"/>
    <mergeCell ref="I109:M109"/>
    <mergeCell ref="N109:S109"/>
    <mergeCell ref="T109:Z109"/>
    <mergeCell ref="C112:E112"/>
    <mergeCell ref="F112:J112"/>
    <mergeCell ref="K112:M112"/>
    <mergeCell ref="N112:S112"/>
    <mergeCell ref="T112:Z112"/>
    <mergeCell ref="C111:E111"/>
    <mergeCell ref="F111:H111"/>
    <mergeCell ref="I111:M111"/>
    <mergeCell ref="N111:S111"/>
    <mergeCell ref="T111:Z111"/>
    <mergeCell ref="L118:N120"/>
    <mergeCell ref="O118:Q120"/>
    <mergeCell ref="R118:T120"/>
    <mergeCell ref="U118:W120"/>
    <mergeCell ref="X118:Z120"/>
    <mergeCell ref="C115:E115"/>
    <mergeCell ref="F115:L115"/>
    <mergeCell ref="M115:N115"/>
    <mergeCell ref="O115:Z115"/>
    <mergeCell ref="L117:N117"/>
    <mergeCell ref="O117:Q117"/>
    <mergeCell ref="R117:T117"/>
    <mergeCell ref="U117:W117"/>
    <mergeCell ref="X117:Z117"/>
  </mergeCells>
  <phoneticPr fontId="1"/>
  <conditionalFormatting sqref="C111">
    <cfRule type="expression" dxfId="302" priority="6" stopIfTrue="1">
      <formula>#REF!=""</formula>
    </cfRule>
  </conditionalFormatting>
  <conditionalFormatting sqref="F52 F54 F56 B67:C77 P67:P77">
    <cfRule type="expression" dxfId="301" priority="10" stopIfTrue="1">
      <formula>#REF!=""</formula>
    </cfRule>
  </conditionalFormatting>
  <conditionalFormatting sqref="J101">
    <cfRule type="expression" dxfId="300" priority="3" stopIfTrue="1">
      <formula>#REF!=""</formula>
    </cfRule>
  </conditionalFormatting>
  <conditionalFormatting sqref="J103:J106">
    <cfRule type="expression" dxfId="299" priority="4" stopIfTrue="1">
      <formula>#REF!=""</formula>
    </cfRule>
  </conditionalFormatting>
  <conditionalFormatting sqref="O61">
    <cfRule type="expression" dxfId="298" priority="9" stopIfTrue="1">
      <formula>#REF!=""</formula>
    </cfRule>
  </conditionalFormatting>
  <conditionalFormatting sqref="O103:O105 S106 Z106 F115 M115:M116 C115:C117 O115:O117 F116:G116 K116 I116:I117 F117 L117 R117 U117 X117">
    <cfRule type="expression" dxfId="297" priority="7" stopIfTrue="1">
      <formula>#REF!=""</formula>
    </cfRule>
  </conditionalFormatting>
  <conditionalFormatting sqref="T61 O63 U67:U77 W67:W77">
    <cfRule type="expression" dxfId="296" priority="11" stopIfTrue="1">
      <formula>#REF!=""</formula>
    </cfRule>
  </conditionalFormatting>
  <conditionalFormatting sqref="U103:U104">
    <cfRule type="expression" dxfId="295" priority="5" stopIfTrue="1">
      <formula>#REF!=""</formula>
    </cfRule>
  </conditionalFormatting>
  <conditionalFormatting sqref="V90:Y90">
    <cfRule type="expression" dxfId="294" priority="1" stopIfTrue="1">
      <formula>#REF!=""</formula>
    </cfRule>
  </conditionalFormatting>
  <conditionalFormatting sqref="V49:Z49">
    <cfRule type="expression" dxfId="293" priority="8" stopIfTrue="1">
      <formula>#REF!=""</formula>
    </cfRule>
  </conditionalFormatting>
  <conditionalFormatting sqref="X105:X106">
    <cfRule type="expression" dxfId="292" priority="2" stopIfTrue="1">
      <formula>#REF!=""</formula>
    </cfRule>
  </conditionalFormatting>
  <dataValidations count="1">
    <dataValidation type="list" allowBlank="1" showInputMessage="1" showErrorMessage="1" sqref="Y62:Z62" xr:uid="{39C1B55E-F943-4089-B28D-C0AA4B6EDA54}">
      <formula1>$AC$18:$AC$19</formula1>
    </dataValidation>
  </dataValidations>
  <pageMargins left="0.39370078740157483" right="0.19685039370078741" top="0.39370078740157483" bottom="0.39370078740157483" header="0.31496062992125984" footer="0.31496062992125984"/>
  <pageSetup paperSize="9" scale="99" orientation="portrait" cellComments="asDisplayed" r:id="rId1"/>
  <headerFooter>
    <oddFooter>&amp;C&amp;"ＭＳ 明朝,標準"&amp;P/&amp;N頁</oddFooter>
  </headerFooter>
  <rowBreaks count="2" manualBreakCount="2">
    <brk id="42" max="27" man="1"/>
    <brk id="81" max="2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Q103"/>
  <sheetViews>
    <sheetView view="pageBreakPreview" topLeftCell="A7" zoomScaleNormal="100" zoomScaleSheetLayoutView="100" workbookViewId="0">
      <selection activeCell="AE8" sqref="AE8"/>
    </sheetView>
  </sheetViews>
  <sheetFormatPr defaultColWidth="3.5" defaultRowHeight="18" customHeight="1"/>
  <cols>
    <col min="1" max="1" width="4.5" style="1" customWidth="1"/>
    <col min="2" max="27" width="3.5" style="1"/>
    <col min="28" max="28" width="3.5" style="19"/>
    <col min="29" max="16384" width="3.5" style="1"/>
  </cols>
  <sheetData>
    <row r="1" spans="2:43" ht="18" customHeight="1">
      <c r="K1" s="241" t="s">
        <v>74</v>
      </c>
      <c r="L1" s="241"/>
      <c r="M1" s="241"/>
      <c r="N1" s="241"/>
      <c r="O1" s="241"/>
      <c r="P1" s="241"/>
      <c r="Q1" s="241"/>
      <c r="Y1" s="20"/>
      <c r="Z1" s="29"/>
      <c r="AA1" s="29"/>
      <c r="AB1" s="19" t="s">
        <v>85</v>
      </c>
    </row>
    <row r="2" spans="2:43" ht="18" customHeight="1" thickBot="1">
      <c r="K2" s="242"/>
      <c r="L2" s="242"/>
      <c r="M2" s="242"/>
      <c r="N2" s="242"/>
      <c r="O2" s="242"/>
      <c r="P2" s="242"/>
      <c r="Q2" s="242"/>
    </row>
    <row r="3" spans="2:43" ht="14.25" customHeight="1" thickTop="1"/>
    <row r="4" spans="2:43" ht="12" customHeight="1" thickBot="1"/>
    <row r="5" spans="2:43" ht="22.5" customHeight="1">
      <c r="B5" s="2" t="s">
        <v>22</v>
      </c>
      <c r="C5" s="2"/>
      <c r="D5" s="2"/>
      <c r="E5" s="2"/>
      <c r="F5" s="2"/>
      <c r="G5" s="2"/>
      <c r="H5" s="2"/>
      <c r="I5" s="2"/>
      <c r="J5" s="2"/>
      <c r="K5" s="1" t="s">
        <v>11</v>
      </c>
      <c r="P5" s="78" t="s">
        <v>106</v>
      </c>
      <c r="Q5" s="79"/>
      <c r="R5" s="69"/>
      <c r="S5" s="243" t="s">
        <v>107</v>
      </c>
      <c r="T5" s="244"/>
      <c r="U5" s="70"/>
      <c r="V5" s="67" t="s">
        <v>50</v>
      </c>
      <c r="W5" s="71"/>
      <c r="X5" s="67" t="s">
        <v>51</v>
      </c>
      <c r="Y5" s="71"/>
      <c r="Z5" s="68" t="s">
        <v>52</v>
      </c>
      <c r="AB5" s="1"/>
      <c r="AK5" s="241"/>
      <c r="AL5" s="241"/>
      <c r="AM5" s="241"/>
      <c r="AN5" s="241"/>
      <c r="AO5" s="241"/>
      <c r="AP5" s="241"/>
      <c r="AQ5" s="241"/>
    </row>
    <row r="6" spans="2:43" ht="22.5" customHeight="1" thickBot="1">
      <c r="P6" s="72"/>
      <c r="Q6" s="74"/>
      <c r="R6" s="73"/>
      <c r="S6" s="74" t="s">
        <v>108</v>
      </c>
      <c r="T6" s="74"/>
      <c r="U6" s="75"/>
      <c r="V6" s="76" t="s">
        <v>50</v>
      </c>
      <c r="W6" s="75"/>
      <c r="X6" s="76" t="s">
        <v>51</v>
      </c>
      <c r="Y6" s="253" t="s">
        <v>104</v>
      </c>
      <c r="Z6" s="254"/>
      <c r="AK6" s="241"/>
      <c r="AL6" s="241"/>
      <c r="AM6" s="241"/>
      <c r="AN6" s="241"/>
      <c r="AO6" s="241"/>
      <c r="AP6" s="241"/>
      <c r="AQ6" s="241"/>
    </row>
    <row r="7" spans="2:43" ht="18" customHeight="1">
      <c r="C7" s="1" t="s">
        <v>9</v>
      </c>
    </row>
    <row r="8" spans="2:43" ht="24" customHeight="1" thickBot="1">
      <c r="B8" s="218" t="s">
        <v>38</v>
      </c>
      <c r="C8" s="219"/>
      <c r="D8" s="219"/>
      <c r="E8" s="219"/>
      <c r="F8" s="245"/>
      <c r="G8" s="245"/>
      <c r="H8" s="245"/>
      <c r="I8" s="245"/>
      <c r="J8" s="245"/>
      <c r="K8" s="245"/>
    </row>
    <row r="9" spans="2:43" ht="24" customHeight="1" thickBot="1">
      <c r="B9" s="219"/>
      <c r="C9" s="219"/>
      <c r="D9" s="219"/>
      <c r="E9" s="221"/>
      <c r="F9" s="223">
        <f>P33+P66+P99</f>
        <v>0</v>
      </c>
      <c r="G9" s="224"/>
      <c r="H9" s="224"/>
      <c r="I9" s="224"/>
      <c r="J9" s="224"/>
      <c r="K9" s="225"/>
      <c r="N9" s="1" t="s">
        <v>30</v>
      </c>
      <c r="P9" s="259"/>
      <c r="Q9" s="259"/>
      <c r="R9" s="259"/>
      <c r="S9" s="259"/>
      <c r="T9" s="259"/>
      <c r="U9" s="259"/>
      <c r="V9" s="259"/>
      <c r="W9" s="259"/>
      <c r="X9" s="259"/>
      <c r="Y9" s="259"/>
    </row>
    <row r="10" spans="2:43" ht="24" customHeight="1" thickBot="1">
      <c r="B10" s="235" t="s">
        <v>8</v>
      </c>
      <c r="C10" s="236"/>
      <c r="D10" s="236"/>
      <c r="E10" s="237"/>
      <c r="F10" s="222"/>
      <c r="G10" s="222"/>
      <c r="H10" s="222"/>
      <c r="I10" s="222"/>
      <c r="J10" s="222"/>
      <c r="K10" s="222"/>
      <c r="N10" s="1" t="s">
        <v>7</v>
      </c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3" t="s">
        <v>12</v>
      </c>
    </row>
    <row r="11" spans="2:43" ht="24" customHeight="1" thickBot="1">
      <c r="B11" s="238" t="s">
        <v>61</v>
      </c>
      <c r="C11" s="239"/>
      <c r="D11" s="52"/>
      <c r="E11" s="31" t="s">
        <v>62</v>
      </c>
      <c r="F11" s="223">
        <f>F9*D11/100</f>
        <v>0</v>
      </c>
      <c r="G11" s="224"/>
      <c r="H11" s="224"/>
      <c r="I11" s="224"/>
      <c r="J11" s="224"/>
      <c r="K11" s="225"/>
      <c r="N11" s="34" t="s">
        <v>31</v>
      </c>
      <c r="O11" s="34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34"/>
    </row>
    <row r="12" spans="2:43" ht="24" customHeight="1" thickBot="1">
      <c r="B12" s="218" t="s">
        <v>93</v>
      </c>
      <c r="C12" s="219"/>
      <c r="D12" s="220"/>
      <c r="E12" s="219"/>
      <c r="F12" s="222"/>
      <c r="G12" s="222"/>
      <c r="H12" s="222"/>
      <c r="I12" s="222"/>
      <c r="J12" s="222"/>
      <c r="K12" s="222"/>
    </row>
    <row r="13" spans="2:43" ht="24" customHeight="1" thickBot="1">
      <c r="B13" s="219"/>
      <c r="C13" s="219"/>
      <c r="D13" s="219"/>
      <c r="E13" s="221"/>
      <c r="F13" s="223">
        <f>F9+F11</f>
        <v>0</v>
      </c>
      <c r="G13" s="224"/>
      <c r="H13" s="224"/>
      <c r="I13" s="224"/>
      <c r="J13" s="224"/>
      <c r="K13" s="225"/>
      <c r="M13" s="226" t="s">
        <v>111</v>
      </c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8"/>
    </row>
    <row r="14" spans="2:43" ht="16.5" customHeight="1">
      <c r="B14" s="38"/>
      <c r="C14" s="38"/>
      <c r="D14" s="38"/>
      <c r="E14" s="38"/>
      <c r="F14" s="39"/>
      <c r="G14" s="39"/>
      <c r="H14" s="39"/>
      <c r="I14" s="39"/>
      <c r="J14" s="39"/>
      <c r="K14" s="39"/>
      <c r="M14" s="260" t="s">
        <v>77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2"/>
    </row>
    <row r="15" spans="2:43" ht="20.25" customHeight="1" thickBot="1">
      <c r="B15" s="38"/>
      <c r="C15" s="38"/>
      <c r="D15" s="38"/>
      <c r="E15" s="38"/>
      <c r="F15" s="39"/>
      <c r="G15" s="39"/>
      <c r="H15" s="39"/>
      <c r="I15" s="39"/>
      <c r="J15" s="39"/>
      <c r="K15" s="39"/>
      <c r="M15" s="230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4"/>
    </row>
    <row r="16" spans="2:43" ht="10.5" customHeight="1" thickBot="1"/>
    <row r="17" spans="2:29" ht="18" customHeight="1">
      <c r="B17" s="209" t="s">
        <v>6</v>
      </c>
      <c r="C17" s="197" t="s">
        <v>83</v>
      </c>
      <c r="D17" s="198"/>
      <c r="E17" s="198"/>
      <c r="F17" s="198"/>
      <c r="G17" s="199"/>
      <c r="H17" s="101"/>
      <c r="I17" s="101"/>
      <c r="J17" s="101"/>
      <c r="K17" s="102"/>
      <c r="M17" s="210" t="s">
        <v>25</v>
      </c>
      <c r="N17" s="125"/>
      <c r="O17" s="200"/>
      <c r="P17" s="200"/>
      <c r="Q17" s="200"/>
      <c r="R17" s="201"/>
      <c r="S17" s="203" t="s">
        <v>5</v>
      </c>
      <c r="T17" s="200"/>
      <c r="U17" s="200"/>
      <c r="V17" s="200"/>
      <c r="W17" s="201"/>
      <c r="X17" s="203" t="s">
        <v>24</v>
      </c>
      <c r="Y17" s="205" t="s">
        <v>59</v>
      </c>
      <c r="Z17" s="206"/>
      <c r="AC17" s="46" t="s">
        <v>57</v>
      </c>
    </row>
    <row r="18" spans="2:29" ht="18" customHeight="1">
      <c r="B18" s="209"/>
      <c r="C18" s="213" t="s">
        <v>84</v>
      </c>
      <c r="D18" s="214"/>
      <c r="E18" s="214"/>
      <c r="F18" s="214"/>
      <c r="G18" s="215"/>
      <c r="H18" s="101"/>
      <c r="I18" s="101"/>
      <c r="J18" s="101"/>
      <c r="K18" s="102"/>
      <c r="M18" s="211"/>
      <c r="N18" s="212"/>
      <c r="O18" s="192"/>
      <c r="P18" s="192"/>
      <c r="Q18" s="192"/>
      <c r="R18" s="202"/>
      <c r="S18" s="204"/>
      <c r="T18" s="192"/>
      <c r="U18" s="192"/>
      <c r="V18" s="192"/>
      <c r="W18" s="202"/>
      <c r="X18" s="204"/>
      <c r="Y18" s="207" t="s">
        <v>23</v>
      </c>
      <c r="Z18" s="208"/>
      <c r="AC18" s="46" t="s">
        <v>58</v>
      </c>
    </row>
    <row r="19" spans="2:29" ht="18" customHeight="1">
      <c r="B19" s="209"/>
      <c r="C19" s="197" t="s">
        <v>60</v>
      </c>
      <c r="D19" s="198"/>
      <c r="E19" s="198"/>
      <c r="F19" s="198"/>
      <c r="G19" s="199"/>
      <c r="H19" s="101"/>
      <c r="I19" s="101"/>
      <c r="J19" s="101"/>
      <c r="K19" s="102"/>
      <c r="M19" s="211" t="s">
        <v>26</v>
      </c>
      <c r="N19" s="212"/>
      <c r="O19" s="188"/>
      <c r="P19" s="188"/>
      <c r="Q19" s="188"/>
      <c r="R19" s="188"/>
      <c r="S19" s="188"/>
      <c r="T19" s="190" t="s">
        <v>4</v>
      </c>
      <c r="U19" s="192"/>
      <c r="V19" s="192"/>
      <c r="W19" s="192"/>
      <c r="X19" s="192"/>
      <c r="Y19" s="193"/>
      <c r="Z19" s="194"/>
    </row>
    <row r="20" spans="2:29" ht="18" customHeight="1" thickBot="1">
      <c r="B20" s="209"/>
      <c r="C20" s="197" t="s">
        <v>3</v>
      </c>
      <c r="D20" s="198"/>
      <c r="E20" s="198"/>
      <c r="F20" s="198"/>
      <c r="G20" s="199"/>
      <c r="H20" s="101"/>
      <c r="I20" s="101"/>
      <c r="J20" s="101"/>
      <c r="K20" s="102"/>
      <c r="M20" s="216"/>
      <c r="N20" s="217"/>
      <c r="O20" s="189"/>
      <c r="P20" s="189"/>
      <c r="Q20" s="189"/>
      <c r="R20" s="189"/>
      <c r="S20" s="189"/>
      <c r="T20" s="191"/>
      <c r="U20" s="195"/>
      <c r="V20" s="195"/>
      <c r="W20" s="195"/>
      <c r="X20" s="195"/>
      <c r="Y20" s="195"/>
      <c r="Z20" s="196"/>
    </row>
    <row r="21" spans="2:29" ht="18.75" customHeight="1" thickBot="1"/>
    <row r="22" spans="2:29" ht="31.5" customHeight="1">
      <c r="B22" s="32" t="s">
        <v>28</v>
      </c>
      <c r="C22" s="127" t="s">
        <v>72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85"/>
      <c r="P22" s="126" t="s">
        <v>1</v>
      </c>
      <c r="Q22" s="126"/>
      <c r="R22" s="126"/>
      <c r="S22" s="126"/>
      <c r="T22" s="126"/>
      <c r="U22" s="186" t="s">
        <v>27</v>
      </c>
      <c r="V22" s="187"/>
      <c r="W22" s="102" t="s">
        <v>73</v>
      </c>
      <c r="X22" s="93"/>
      <c r="Y22" s="93"/>
      <c r="Z22" s="93"/>
      <c r="AB22" s="19" t="s">
        <v>86</v>
      </c>
    </row>
    <row r="23" spans="2:29" ht="30.75" customHeight="1">
      <c r="B23" s="51">
        <f>請求明細書データ!C3</f>
        <v>0</v>
      </c>
      <c r="C23" s="255">
        <f>請求明細書データ!D13</f>
        <v>0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7"/>
      <c r="P23" s="258">
        <f>請求明細書データ!I18</f>
        <v>0</v>
      </c>
      <c r="Q23" s="258"/>
      <c r="R23" s="258"/>
      <c r="S23" s="258"/>
      <c r="T23" s="258"/>
      <c r="U23" s="177">
        <f>請求明細書データ!F8</f>
        <v>0</v>
      </c>
      <c r="V23" s="178"/>
      <c r="W23" s="102"/>
      <c r="X23" s="93"/>
      <c r="Y23" s="93"/>
      <c r="Z23" s="93"/>
    </row>
    <row r="24" spans="2:29" ht="30.75" customHeight="1">
      <c r="B24" s="51">
        <f>請求明細書データ!C41</f>
        <v>0</v>
      </c>
      <c r="C24" s="255">
        <f>請求明細書データ!D51</f>
        <v>0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7"/>
      <c r="P24" s="258">
        <f>請求明細書データ!I56</f>
        <v>0</v>
      </c>
      <c r="Q24" s="258"/>
      <c r="R24" s="258"/>
      <c r="S24" s="258"/>
      <c r="T24" s="258"/>
      <c r="U24" s="177">
        <f>請求明細書データ!F46</f>
        <v>0</v>
      </c>
      <c r="V24" s="178"/>
      <c r="W24" s="102"/>
      <c r="X24" s="93"/>
      <c r="Y24" s="93"/>
      <c r="Z24" s="93"/>
    </row>
    <row r="25" spans="2:29" ht="30.75" customHeight="1">
      <c r="B25" s="51">
        <f>請求明細書データ!C79</f>
        <v>0</v>
      </c>
      <c r="C25" s="255">
        <f>請求明細書データ!D89</f>
        <v>0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  <c r="P25" s="258">
        <f>請求明細書データ!I94</f>
        <v>0</v>
      </c>
      <c r="Q25" s="258"/>
      <c r="R25" s="258"/>
      <c r="S25" s="258"/>
      <c r="T25" s="258"/>
      <c r="U25" s="177">
        <f>請求明細書データ!F84</f>
        <v>0</v>
      </c>
      <c r="V25" s="178"/>
      <c r="W25" s="102"/>
      <c r="X25" s="93"/>
      <c r="Y25" s="93"/>
      <c r="Z25" s="93"/>
    </row>
    <row r="26" spans="2:29" ht="30.75" customHeight="1">
      <c r="B26" s="51">
        <f>請求明細書データ!C117</f>
        <v>0</v>
      </c>
      <c r="C26" s="255">
        <f>請求明細書データ!D127</f>
        <v>0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7"/>
      <c r="P26" s="258">
        <f>請求明細書データ!I132</f>
        <v>0</v>
      </c>
      <c r="Q26" s="258"/>
      <c r="R26" s="258"/>
      <c r="S26" s="258"/>
      <c r="T26" s="258"/>
      <c r="U26" s="177">
        <f>請求明細書データ!F122</f>
        <v>0</v>
      </c>
      <c r="V26" s="178"/>
      <c r="W26" s="102"/>
      <c r="X26" s="93"/>
      <c r="Y26" s="93"/>
      <c r="Z26" s="93"/>
    </row>
    <row r="27" spans="2:29" ht="30.75" customHeight="1">
      <c r="B27" s="51">
        <f>請求明細書データ!C155</f>
        <v>0</v>
      </c>
      <c r="C27" s="255">
        <f>請求明細書データ!D165</f>
        <v>0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7"/>
      <c r="P27" s="258">
        <f>請求明細書データ!I170</f>
        <v>0</v>
      </c>
      <c r="Q27" s="258"/>
      <c r="R27" s="258"/>
      <c r="S27" s="258"/>
      <c r="T27" s="258"/>
      <c r="U27" s="177">
        <f>請求明細書データ!F160</f>
        <v>0</v>
      </c>
      <c r="V27" s="178"/>
      <c r="W27" s="102"/>
      <c r="X27" s="93"/>
      <c r="Y27" s="93"/>
      <c r="Z27" s="93"/>
    </row>
    <row r="28" spans="2:29" ht="30.75" customHeight="1">
      <c r="B28" s="51">
        <f>請求明細書データ!C193</f>
        <v>0</v>
      </c>
      <c r="C28" s="255">
        <f>請求明細書データ!D203</f>
        <v>0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7"/>
      <c r="P28" s="258">
        <f>請求明細書データ!I208</f>
        <v>0</v>
      </c>
      <c r="Q28" s="258"/>
      <c r="R28" s="258"/>
      <c r="S28" s="258"/>
      <c r="T28" s="258"/>
      <c r="U28" s="177">
        <f>請求明細書データ!F198</f>
        <v>0</v>
      </c>
      <c r="V28" s="178"/>
      <c r="W28" s="102"/>
      <c r="X28" s="93"/>
      <c r="Y28" s="93"/>
      <c r="Z28" s="93"/>
    </row>
    <row r="29" spans="2:29" ht="30.75" customHeight="1">
      <c r="B29" s="51">
        <f>請求明細書データ!C231</f>
        <v>0</v>
      </c>
      <c r="C29" s="255">
        <f>請求明細書データ!D241</f>
        <v>0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7"/>
      <c r="P29" s="258">
        <f>請求明細書データ!I246</f>
        <v>0</v>
      </c>
      <c r="Q29" s="258"/>
      <c r="R29" s="258"/>
      <c r="S29" s="258"/>
      <c r="T29" s="258"/>
      <c r="U29" s="177">
        <f>請求明細書データ!F236</f>
        <v>0</v>
      </c>
      <c r="V29" s="178"/>
      <c r="W29" s="102"/>
      <c r="X29" s="93"/>
      <c r="Y29" s="93"/>
      <c r="Z29" s="93"/>
    </row>
    <row r="30" spans="2:29" ht="30.75" customHeight="1">
      <c r="B30" s="51">
        <f>請求明細書データ!C269</f>
        <v>0</v>
      </c>
      <c r="C30" s="255">
        <f>請求明細書データ!D279</f>
        <v>0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7"/>
      <c r="P30" s="258">
        <f>請求明細書データ!I284</f>
        <v>0</v>
      </c>
      <c r="Q30" s="258"/>
      <c r="R30" s="258"/>
      <c r="S30" s="258"/>
      <c r="T30" s="258"/>
      <c r="U30" s="177">
        <f>請求明細書データ!F274</f>
        <v>0</v>
      </c>
      <c r="V30" s="178"/>
      <c r="W30" s="102"/>
      <c r="X30" s="93"/>
      <c r="Y30" s="93"/>
      <c r="Z30" s="93"/>
    </row>
    <row r="31" spans="2:29" ht="30.75" customHeight="1">
      <c r="B31" s="51">
        <f>請求明細書データ!C307</f>
        <v>0</v>
      </c>
      <c r="C31" s="255">
        <f>請求明細書データ!D317</f>
        <v>0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7"/>
      <c r="P31" s="258">
        <f>請求明細書データ!I322</f>
        <v>0</v>
      </c>
      <c r="Q31" s="258"/>
      <c r="R31" s="258"/>
      <c r="S31" s="258"/>
      <c r="T31" s="258"/>
      <c r="U31" s="177">
        <f>請求明細書データ!F312</f>
        <v>0</v>
      </c>
      <c r="V31" s="178"/>
      <c r="W31" s="102"/>
      <c r="X31" s="93"/>
      <c r="Y31" s="93"/>
      <c r="Z31" s="93"/>
    </row>
    <row r="32" spans="2:29" ht="30.75" customHeight="1">
      <c r="B32" s="51">
        <f>請求明細書データ!C345</f>
        <v>0</v>
      </c>
      <c r="C32" s="255">
        <f>請求明細書データ!D355</f>
        <v>0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7"/>
      <c r="P32" s="258">
        <f>請求明細書データ!I360</f>
        <v>0</v>
      </c>
      <c r="Q32" s="258"/>
      <c r="R32" s="258"/>
      <c r="S32" s="258"/>
      <c r="T32" s="258"/>
      <c r="U32" s="177">
        <f>請求明細書データ!F350</f>
        <v>0</v>
      </c>
      <c r="V32" s="178"/>
      <c r="W32" s="102"/>
      <c r="X32" s="93"/>
      <c r="Y32" s="93"/>
      <c r="Z32" s="93"/>
    </row>
    <row r="33" spans="2:43" ht="31.5" customHeight="1" thickBot="1">
      <c r="B33" s="33"/>
      <c r="C33" s="179" t="s">
        <v>29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1"/>
      <c r="P33" s="182">
        <f>SUM(P23:T32)</f>
        <v>0</v>
      </c>
      <c r="Q33" s="182"/>
      <c r="R33" s="182"/>
      <c r="S33" s="182"/>
      <c r="T33" s="182"/>
      <c r="U33" s="183"/>
      <c r="V33" s="184"/>
      <c r="W33" s="102"/>
      <c r="X33" s="93"/>
      <c r="Y33" s="93"/>
      <c r="Z33" s="93"/>
    </row>
    <row r="34" spans="2:43" ht="18" customHeight="1">
      <c r="B34" s="4" t="s">
        <v>0</v>
      </c>
      <c r="W34" s="5"/>
      <c r="X34" s="5"/>
      <c r="Y34" s="5"/>
      <c r="Z34" s="6"/>
    </row>
    <row r="35" spans="2:43" ht="18" customHeight="1">
      <c r="B35" s="4"/>
      <c r="Z35" s="7"/>
    </row>
    <row r="36" spans="2:43" ht="18" customHeight="1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</row>
    <row r="37" spans="2:43" ht="18" customHeight="1">
      <c r="Y37" s="20"/>
      <c r="Z37" s="29"/>
      <c r="AA37" s="29"/>
    </row>
    <row r="38" spans="2:43" ht="18" customHeight="1">
      <c r="K38" s="241" t="s">
        <v>74</v>
      </c>
      <c r="L38" s="241"/>
      <c r="M38" s="241"/>
      <c r="N38" s="241"/>
      <c r="O38" s="241"/>
      <c r="P38" s="241"/>
      <c r="Q38" s="241"/>
      <c r="Y38" s="20"/>
      <c r="Z38" s="29"/>
      <c r="AA38" s="29"/>
      <c r="AB38" s="19" t="s">
        <v>85</v>
      </c>
    </row>
    <row r="39" spans="2:43" ht="18" customHeight="1" thickBot="1">
      <c r="K39" s="242"/>
      <c r="L39" s="242"/>
      <c r="M39" s="242"/>
      <c r="N39" s="242"/>
      <c r="O39" s="242"/>
      <c r="P39" s="242"/>
      <c r="Q39" s="242"/>
    </row>
    <row r="40" spans="2:43" ht="14.25" customHeight="1" thickTop="1"/>
    <row r="41" spans="2:43" ht="11.25" customHeight="1" thickBot="1"/>
    <row r="42" spans="2:43" ht="22.5" customHeight="1">
      <c r="B42" s="2" t="s">
        <v>22</v>
      </c>
      <c r="C42" s="2"/>
      <c r="D42" s="2"/>
      <c r="E42" s="2"/>
      <c r="F42" s="2"/>
      <c r="G42" s="2"/>
      <c r="H42" s="2"/>
      <c r="I42" s="2"/>
      <c r="J42" s="2"/>
      <c r="K42" s="1" t="s">
        <v>11</v>
      </c>
      <c r="P42" s="78" t="s">
        <v>106</v>
      </c>
      <c r="Q42" s="69"/>
      <c r="R42" s="69"/>
      <c r="S42" s="243" t="s">
        <v>107</v>
      </c>
      <c r="T42" s="243"/>
      <c r="U42" s="80">
        <f>U5</f>
        <v>0</v>
      </c>
      <c r="V42" s="67" t="s">
        <v>50</v>
      </c>
      <c r="W42" s="81">
        <f>W5</f>
        <v>0</v>
      </c>
      <c r="X42" s="67" t="s">
        <v>51</v>
      </c>
      <c r="Y42" s="81">
        <f>Y5</f>
        <v>0</v>
      </c>
      <c r="Z42" s="68" t="s">
        <v>52</v>
      </c>
      <c r="AB42" s="1" t="str">
        <f>IF(請求明細書データ!BA53=FALSE,"　",請求明細書データ!$BJ$14)</f>
        <v>　</v>
      </c>
      <c r="AK42" s="241"/>
      <c r="AL42" s="241"/>
      <c r="AM42" s="241"/>
      <c r="AN42" s="241"/>
      <c r="AO42" s="241"/>
      <c r="AP42" s="241"/>
      <c r="AQ42" s="241"/>
    </row>
    <row r="43" spans="2:43" ht="22.5" customHeight="1" thickBot="1">
      <c r="P43" s="72"/>
      <c r="Q43" s="74"/>
      <c r="R43" s="73"/>
      <c r="S43" s="74" t="s">
        <v>108</v>
      </c>
      <c r="T43" s="74"/>
      <c r="U43" s="82">
        <f>U6</f>
        <v>0</v>
      </c>
      <c r="V43" s="76" t="s">
        <v>102</v>
      </c>
      <c r="W43" s="82">
        <f>W6</f>
        <v>0</v>
      </c>
      <c r="X43" s="76" t="s">
        <v>103</v>
      </c>
      <c r="Y43" s="74" t="s">
        <v>104</v>
      </c>
      <c r="Z43" s="77"/>
      <c r="AK43" s="241"/>
      <c r="AL43" s="241"/>
      <c r="AM43" s="241"/>
      <c r="AN43" s="241"/>
      <c r="AO43" s="241"/>
      <c r="AP43" s="241"/>
      <c r="AQ43" s="241"/>
    </row>
    <row r="44" spans="2:43" ht="18" customHeight="1">
      <c r="AK44" s="66"/>
      <c r="AL44" s="66"/>
      <c r="AM44" s="66"/>
      <c r="AN44" s="66"/>
      <c r="AO44" s="66"/>
      <c r="AP44" s="66"/>
      <c r="AQ44" s="66"/>
    </row>
    <row r="46" spans="2:43" ht="24" customHeight="1">
      <c r="B46" s="57"/>
      <c r="C46" s="57"/>
      <c r="D46" s="57"/>
      <c r="E46" s="57"/>
      <c r="F46" s="39"/>
      <c r="G46" s="39"/>
      <c r="H46" s="39"/>
      <c r="I46" s="39"/>
      <c r="J46" s="39"/>
      <c r="K46" s="39"/>
      <c r="N46" s="1" t="s">
        <v>30</v>
      </c>
      <c r="P46" s="264">
        <f>P9</f>
        <v>0</v>
      </c>
      <c r="Q46" s="264"/>
      <c r="R46" s="264"/>
      <c r="S46" s="264"/>
      <c r="T46" s="264"/>
      <c r="U46" s="264"/>
      <c r="V46" s="264"/>
      <c r="W46" s="264"/>
      <c r="X46" s="264"/>
      <c r="Y46" s="264"/>
    </row>
    <row r="47" spans="2:43" ht="24" customHeight="1">
      <c r="B47" s="57"/>
      <c r="C47" s="58"/>
      <c r="D47" s="58"/>
      <c r="E47" s="58"/>
      <c r="F47" s="55"/>
      <c r="G47" s="55"/>
      <c r="H47" s="55"/>
      <c r="I47" s="55"/>
      <c r="J47" s="55"/>
      <c r="K47" s="55"/>
      <c r="N47" s="1" t="s">
        <v>7</v>
      </c>
      <c r="P47" s="264">
        <f>P10</f>
        <v>0</v>
      </c>
      <c r="Q47" s="264"/>
      <c r="R47" s="264"/>
      <c r="S47" s="264"/>
      <c r="T47" s="264"/>
      <c r="U47" s="264"/>
      <c r="V47" s="264"/>
      <c r="W47" s="264"/>
      <c r="X47" s="264"/>
      <c r="Y47" s="264"/>
      <c r="Z47" s="3" t="s">
        <v>12</v>
      </c>
    </row>
    <row r="48" spans="2:43" ht="24" customHeight="1" thickBot="1">
      <c r="B48" s="57"/>
      <c r="C48" s="58"/>
      <c r="D48" s="62"/>
      <c r="E48" s="54"/>
      <c r="F48" s="39"/>
      <c r="G48" s="39"/>
      <c r="H48" s="39"/>
      <c r="I48" s="39"/>
      <c r="J48" s="39"/>
      <c r="K48" s="39"/>
      <c r="N48" s="34" t="s">
        <v>31</v>
      </c>
      <c r="O48" s="34"/>
      <c r="P48" s="263">
        <f>P11</f>
        <v>0</v>
      </c>
      <c r="Q48" s="263"/>
      <c r="R48" s="263"/>
      <c r="S48" s="263"/>
      <c r="T48" s="263"/>
      <c r="U48" s="263"/>
      <c r="V48" s="263"/>
      <c r="W48" s="263"/>
      <c r="X48" s="263"/>
      <c r="Y48" s="263"/>
      <c r="Z48" s="34"/>
    </row>
    <row r="49" spans="2:28" ht="30.75" customHeight="1" thickBot="1">
      <c r="B49" s="57"/>
      <c r="C49" s="57"/>
      <c r="D49" s="57"/>
      <c r="E49" s="57"/>
      <c r="F49" s="55"/>
      <c r="G49" s="55"/>
      <c r="H49" s="55"/>
      <c r="I49" s="55"/>
      <c r="J49" s="55"/>
      <c r="K49" s="55"/>
    </row>
    <row r="50" spans="2:28" ht="30.75" customHeight="1">
      <c r="B50" s="32" t="s">
        <v>28</v>
      </c>
      <c r="C50" s="127" t="s">
        <v>72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85"/>
      <c r="P50" s="127" t="s">
        <v>1</v>
      </c>
      <c r="Q50" s="130"/>
      <c r="R50" s="130"/>
      <c r="S50" s="130"/>
      <c r="T50" s="185"/>
      <c r="U50" s="265" t="s">
        <v>27</v>
      </c>
      <c r="V50" s="266"/>
      <c r="W50" s="267" t="s">
        <v>73</v>
      </c>
      <c r="X50" s="101"/>
      <c r="Y50" s="101"/>
      <c r="Z50" s="102"/>
      <c r="AB50" s="19" t="s">
        <v>86</v>
      </c>
    </row>
    <row r="51" spans="2:28" ht="30.75" customHeight="1">
      <c r="B51" s="51">
        <f>請求明細書データ!C383</f>
        <v>0</v>
      </c>
      <c r="C51" s="255">
        <f>請求明細書データ!D393</f>
        <v>0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7"/>
      <c r="P51" s="268">
        <f>請求明細書データ!I398</f>
        <v>0</v>
      </c>
      <c r="Q51" s="269"/>
      <c r="R51" s="269"/>
      <c r="S51" s="269"/>
      <c r="T51" s="270"/>
      <c r="U51" s="173">
        <f>請求明細書データ!F388</f>
        <v>0</v>
      </c>
      <c r="V51" s="271"/>
      <c r="W51" s="267"/>
      <c r="X51" s="101"/>
      <c r="Y51" s="101"/>
      <c r="Z51" s="102"/>
    </row>
    <row r="52" spans="2:28" ht="30.75" customHeight="1">
      <c r="B52" s="51">
        <f>請求明細書データ!C421</f>
        <v>0</v>
      </c>
      <c r="C52" s="255">
        <f>請求明細書データ!D431</f>
        <v>0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258">
        <f>請求明細書データ!I436</f>
        <v>0</v>
      </c>
      <c r="Q52" s="258"/>
      <c r="R52" s="258"/>
      <c r="S52" s="258"/>
      <c r="T52" s="258"/>
      <c r="U52" s="177">
        <f>請求明細書データ!F426</f>
        <v>0</v>
      </c>
      <c r="V52" s="178"/>
      <c r="W52" s="102"/>
      <c r="X52" s="93"/>
      <c r="Y52" s="93"/>
      <c r="Z52" s="93"/>
    </row>
    <row r="53" spans="2:28" ht="30.75" customHeight="1">
      <c r="B53" s="51">
        <f>請求明細書データ!C459</f>
        <v>0</v>
      </c>
      <c r="C53" s="255">
        <f>請求明細書データ!D469</f>
        <v>0</v>
      </c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7"/>
      <c r="P53" s="258">
        <f>請求明細書データ!I474</f>
        <v>0</v>
      </c>
      <c r="Q53" s="258"/>
      <c r="R53" s="258"/>
      <c r="S53" s="258"/>
      <c r="T53" s="258"/>
      <c r="U53" s="177">
        <f>請求明細書データ!F464</f>
        <v>0</v>
      </c>
      <c r="V53" s="178"/>
      <c r="W53" s="102"/>
      <c r="X53" s="93"/>
      <c r="Y53" s="93"/>
      <c r="Z53" s="93"/>
    </row>
    <row r="54" spans="2:28" ht="30.75" customHeight="1">
      <c r="B54" s="51">
        <f>請求明細書データ!C497</f>
        <v>0</v>
      </c>
      <c r="C54" s="255">
        <f>請求明細書データ!D507</f>
        <v>0</v>
      </c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7"/>
      <c r="P54" s="258">
        <f>請求明細書データ!I512</f>
        <v>0</v>
      </c>
      <c r="Q54" s="258"/>
      <c r="R54" s="258"/>
      <c r="S54" s="258"/>
      <c r="T54" s="258"/>
      <c r="U54" s="177">
        <f>請求明細書データ!F502</f>
        <v>0</v>
      </c>
      <c r="V54" s="178"/>
      <c r="W54" s="102"/>
      <c r="X54" s="93"/>
      <c r="Y54" s="93"/>
      <c r="Z54" s="93"/>
    </row>
    <row r="55" spans="2:28" ht="30.75" customHeight="1">
      <c r="B55" s="51">
        <f>請求明細書データ!C535</f>
        <v>0</v>
      </c>
      <c r="C55" s="255">
        <f>請求明細書データ!D545</f>
        <v>0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7"/>
      <c r="P55" s="258">
        <f>請求明細書データ!I550</f>
        <v>0</v>
      </c>
      <c r="Q55" s="258"/>
      <c r="R55" s="258"/>
      <c r="S55" s="258"/>
      <c r="T55" s="258"/>
      <c r="U55" s="177">
        <f>請求明細書データ!F540</f>
        <v>0</v>
      </c>
      <c r="V55" s="178"/>
      <c r="W55" s="102"/>
      <c r="X55" s="93"/>
      <c r="Y55" s="93"/>
      <c r="Z55" s="93"/>
    </row>
    <row r="56" spans="2:28" ht="30.75" customHeight="1">
      <c r="B56" s="51">
        <f>請求明細書データ!C573</f>
        <v>0</v>
      </c>
      <c r="C56" s="255">
        <f>請求明細書データ!D583</f>
        <v>0</v>
      </c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  <c r="P56" s="258">
        <f>請求明細書データ!I588</f>
        <v>0</v>
      </c>
      <c r="Q56" s="258"/>
      <c r="R56" s="258"/>
      <c r="S56" s="258"/>
      <c r="T56" s="258"/>
      <c r="U56" s="177">
        <f>請求明細書データ!F578</f>
        <v>0</v>
      </c>
      <c r="V56" s="178"/>
      <c r="W56" s="102"/>
      <c r="X56" s="93"/>
      <c r="Y56" s="93"/>
      <c r="Z56" s="93"/>
    </row>
    <row r="57" spans="2:28" ht="30.75" customHeight="1">
      <c r="B57" s="51">
        <f>請求明細書データ!C611</f>
        <v>0</v>
      </c>
      <c r="C57" s="255">
        <f>請求明細書データ!D621</f>
        <v>0</v>
      </c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7"/>
      <c r="P57" s="258">
        <f>請求明細書データ!I626</f>
        <v>0</v>
      </c>
      <c r="Q57" s="258"/>
      <c r="R57" s="258"/>
      <c r="S57" s="258"/>
      <c r="T57" s="258"/>
      <c r="U57" s="177">
        <f>請求明細書データ!F616</f>
        <v>0</v>
      </c>
      <c r="V57" s="178"/>
      <c r="W57" s="102"/>
      <c r="X57" s="93"/>
      <c r="Y57" s="93"/>
      <c r="Z57" s="93"/>
    </row>
    <row r="58" spans="2:28" ht="30.75" customHeight="1">
      <c r="B58" s="51">
        <f>請求明細書データ!C649</f>
        <v>0</v>
      </c>
      <c r="C58" s="255">
        <f>請求明細書データ!D659</f>
        <v>0</v>
      </c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7"/>
      <c r="P58" s="258">
        <f>請求明細書データ!I664</f>
        <v>0</v>
      </c>
      <c r="Q58" s="258"/>
      <c r="R58" s="258"/>
      <c r="S58" s="258"/>
      <c r="T58" s="258"/>
      <c r="U58" s="177">
        <f>請求明細書データ!F654</f>
        <v>0</v>
      </c>
      <c r="V58" s="178"/>
      <c r="W58" s="102"/>
      <c r="X58" s="93"/>
      <c r="Y58" s="93"/>
      <c r="Z58" s="93"/>
    </row>
    <row r="59" spans="2:28" ht="30.75" customHeight="1">
      <c r="B59" s="51">
        <f>請求明細書データ!C687</f>
        <v>0</v>
      </c>
      <c r="C59" s="255">
        <f>請求明細書データ!D697</f>
        <v>0</v>
      </c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7"/>
      <c r="P59" s="258">
        <f>請求明細書データ!I702</f>
        <v>0</v>
      </c>
      <c r="Q59" s="258"/>
      <c r="R59" s="258"/>
      <c r="S59" s="258"/>
      <c r="T59" s="258"/>
      <c r="U59" s="177">
        <f>請求明細書データ!F692</f>
        <v>0</v>
      </c>
      <c r="V59" s="178"/>
      <c r="W59" s="102"/>
      <c r="X59" s="93"/>
      <c r="Y59" s="93"/>
      <c r="Z59" s="93"/>
    </row>
    <row r="60" spans="2:28" ht="30.75" customHeight="1">
      <c r="B60" s="51">
        <f>請求明細書データ!C725</f>
        <v>0</v>
      </c>
      <c r="C60" s="255">
        <f>請求明細書データ!D735</f>
        <v>0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7"/>
      <c r="P60" s="258">
        <f>請求明細書データ!I740</f>
        <v>0</v>
      </c>
      <c r="Q60" s="258"/>
      <c r="R60" s="258"/>
      <c r="S60" s="258"/>
      <c r="T60" s="258"/>
      <c r="U60" s="177">
        <f>請求明細書データ!F730</f>
        <v>0</v>
      </c>
      <c r="V60" s="178"/>
      <c r="W60" s="102"/>
      <c r="X60" s="93"/>
      <c r="Y60" s="93"/>
      <c r="Z60" s="93"/>
    </row>
    <row r="61" spans="2:28" ht="30.75" customHeight="1">
      <c r="B61" s="51">
        <f>請求明細書データ!C763</f>
        <v>0</v>
      </c>
      <c r="C61" s="255">
        <f>請求明細書データ!D773</f>
        <v>0</v>
      </c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7"/>
      <c r="P61" s="258">
        <f>請求明細書データ!I778</f>
        <v>0</v>
      </c>
      <c r="Q61" s="258"/>
      <c r="R61" s="258"/>
      <c r="S61" s="258"/>
      <c r="T61" s="258"/>
      <c r="U61" s="177">
        <f>請求明細書データ!F768</f>
        <v>0</v>
      </c>
      <c r="V61" s="178"/>
      <c r="W61" s="102"/>
      <c r="X61" s="93"/>
      <c r="Y61" s="93"/>
      <c r="Z61" s="93"/>
    </row>
    <row r="62" spans="2:28" ht="30.75" customHeight="1">
      <c r="B62" s="51">
        <f>請求明細書データ!C801</f>
        <v>0</v>
      </c>
      <c r="C62" s="255">
        <f>請求明細書データ!D811</f>
        <v>0</v>
      </c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7"/>
      <c r="P62" s="258">
        <f>請求明細書データ!I816</f>
        <v>0</v>
      </c>
      <c r="Q62" s="258"/>
      <c r="R62" s="258"/>
      <c r="S62" s="258"/>
      <c r="T62" s="258"/>
      <c r="U62" s="177">
        <f>請求明細書データ!F806</f>
        <v>0</v>
      </c>
      <c r="V62" s="178"/>
      <c r="W62" s="102"/>
      <c r="X62" s="93"/>
      <c r="Y62" s="93"/>
      <c r="Z62" s="93"/>
    </row>
    <row r="63" spans="2:28" ht="30.75" customHeight="1">
      <c r="B63" s="51">
        <f>請求明細書データ!C839</f>
        <v>0</v>
      </c>
      <c r="C63" s="255">
        <f>請求明細書データ!D849</f>
        <v>0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7"/>
      <c r="P63" s="258">
        <f>請求明細書データ!I854</f>
        <v>0</v>
      </c>
      <c r="Q63" s="258"/>
      <c r="R63" s="258"/>
      <c r="S63" s="258"/>
      <c r="T63" s="258"/>
      <c r="U63" s="177">
        <f>請求明細書データ!F844</f>
        <v>0</v>
      </c>
      <c r="V63" s="178"/>
      <c r="W63" s="102"/>
      <c r="X63" s="93"/>
      <c r="Y63" s="93"/>
      <c r="Z63" s="93"/>
    </row>
    <row r="64" spans="2:28" ht="30.75" customHeight="1">
      <c r="B64" s="51">
        <f>請求明細書データ!C877</f>
        <v>0</v>
      </c>
      <c r="C64" s="255">
        <f>請求明細書データ!D887</f>
        <v>0</v>
      </c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7"/>
      <c r="P64" s="258">
        <f>請求明細書データ!I892</f>
        <v>0</v>
      </c>
      <c r="Q64" s="258"/>
      <c r="R64" s="258"/>
      <c r="S64" s="258"/>
      <c r="T64" s="258"/>
      <c r="U64" s="177">
        <f>請求明細書データ!F882</f>
        <v>0</v>
      </c>
      <c r="V64" s="178"/>
      <c r="W64" s="102"/>
      <c r="X64" s="93"/>
      <c r="Y64" s="93"/>
      <c r="Z64" s="93"/>
    </row>
    <row r="65" spans="2:43" ht="30.75" customHeight="1">
      <c r="B65" s="51">
        <f>請求明細書データ!C915</f>
        <v>0</v>
      </c>
      <c r="C65" s="255">
        <f>請求明細書データ!D925</f>
        <v>0</v>
      </c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7"/>
      <c r="P65" s="258">
        <f>請求明細書データ!I930</f>
        <v>0</v>
      </c>
      <c r="Q65" s="258"/>
      <c r="R65" s="258"/>
      <c r="S65" s="258"/>
      <c r="T65" s="258"/>
      <c r="U65" s="177">
        <f>請求明細書データ!F920</f>
        <v>0</v>
      </c>
      <c r="V65" s="178"/>
      <c r="W65" s="102"/>
      <c r="X65" s="93"/>
      <c r="Y65" s="93"/>
      <c r="Z65" s="93"/>
    </row>
    <row r="66" spans="2:43" ht="30.75" customHeight="1" thickBot="1">
      <c r="B66" s="33"/>
      <c r="C66" s="179" t="s">
        <v>29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1"/>
      <c r="P66" s="182">
        <f>SUM(P51:T65)</f>
        <v>0</v>
      </c>
      <c r="Q66" s="182"/>
      <c r="R66" s="182"/>
      <c r="S66" s="182"/>
      <c r="T66" s="182"/>
      <c r="U66" s="183"/>
      <c r="V66" s="184"/>
      <c r="W66" s="102"/>
      <c r="X66" s="93"/>
      <c r="Y66" s="93"/>
      <c r="Z66" s="93"/>
    </row>
    <row r="67" spans="2:43" ht="18" customHeight="1">
      <c r="B67" s="4" t="s">
        <v>0</v>
      </c>
      <c r="W67" s="5"/>
      <c r="X67" s="5"/>
      <c r="Y67" s="5"/>
      <c r="Z67" s="6"/>
    </row>
    <row r="68" spans="2:43" ht="18" customHeight="1">
      <c r="B68" s="4"/>
      <c r="Z68" s="7"/>
    </row>
    <row r="69" spans="2:43" ht="18" customHeight="1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0"/>
    </row>
    <row r="70" spans="2:43" ht="18" customHeight="1">
      <c r="Y70" s="20"/>
      <c r="Z70" s="29"/>
      <c r="AA70" s="29"/>
    </row>
    <row r="71" spans="2:43" ht="18" customHeight="1">
      <c r="K71" s="241" t="s">
        <v>74</v>
      </c>
      <c r="L71" s="241"/>
      <c r="M71" s="241"/>
      <c r="N71" s="241"/>
      <c r="O71" s="241"/>
      <c r="P71" s="241"/>
      <c r="Q71" s="241"/>
      <c r="Y71" s="20"/>
      <c r="Z71" s="29"/>
      <c r="AA71" s="29"/>
      <c r="AB71" s="19" t="s">
        <v>85</v>
      </c>
    </row>
    <row r="72" spans="2:43" ht="18" customHeight="1" thickBot="1">
      <c r="K72" s="242"/>
      <c r="L72" s="242"/>
      <c r="M72" s="242"/>
      <c r="N72" s="242"/>
      <c r="O72" s="242"/>
      <c r="P72" s="242"/>
      <c r="Q72" s="242"/>
    </row>
    <row r="73" spans="2:43" ht="14.25" customHeight="1" thickTop="1"/>
    <row r="74" spans="2:43" ht="11.25" customHeight="1" thickBot="1"/>
    <row r="75" spans="2:43" ht="22.5" customHeight="1">
      <c r="B75" s="2" t="s">
        <v>22</v>
      </c>
      <c r="C75" s="2"/>
      <c r="D75" s="2"/>
      <c r="E75" s="2"/>
      <c r="F75" s="2"/>
      <c r="G75" s="2"/>
      <c r="H75" s="2"/>
      <c r="I75" s="2"/>
      <c r="J75" s="2"/>
      <c r="K75" s="1" t="s">
        <v>11</v>
      </c>
      <c r="P75" s="78" t="s">
        <v>106</v>
      </c>
      <c r="Q75" s="69"/>
      <c r="R75" s="69"/>
      <c r="S75" s="243" t="s">
        <v>107</v>
      </c>
      <c r="T75" s="243"/>
      <c r="U75" s="80">
        <f>U5</f>
        <v>0</v>
      </c>
      <c r="V75" s="67" t="s">
        <v>50</v>
      </c>
      <c r="W75" s="81">
        <f>W5</f>
        <v>0</v>
      </c>
      <c r="X75" s="67" t="s">
        <v>51</v>
      </c>
      <c r="Y75" s="81">
        <f>Y5</f>
        <v>0</v>
      </c>
      <c r="Z75" s="68" t="s">
        <v>52</v>
      </c>
      <c r="AB75" s="1" t="str">
        <f>IF(請求明細書データ!BA90=FALSE,"　",請求明細書データ!$BJ$14)</f>
        <v>　</v>
      </c>
      <c r="AK75" s="241"/>
      <c r="AL75" s="241"/>
      <c r="AM75" s="241"/>
      <c r="AN75" s="241"/>
      <c r="AO75" s="241"/>
      <c r="AP75" s="241"/>
      <c r="AQ75" s="241"/>
    </row>
    <row r="76" spans="2:43" ht="22.5" customHeight="1" thickBot="1">
      <c r="P76" s="72"/>
      <c r="Q76" s="74"/>
      <c r="R76" s="73"/>
      <c r="S76" s="74" t="s">
        <v>108</v>
      </c>
      <c r="T76" s="74"/>
      <c r="U76" s="82">
        <f>U6</f>
        <v>0</v>
      </c>
      <c r="V76" s="76" t="s">
        <v>102</v>
      </c>
      <c r="W76" s="82">
        <f>W6</f>
        <v>0</v>
      </c>
      <c r="X76" s="76" t="s">
        <v>103</v>
      </c>
      <c r="Y76" s="74" t="s">
        <v>104</v>
      </c>
      <c r="Z76" s="77"/>
      <c r="AK76" s="241"/>
      <c r="AL76" s="241"/>
      <c r="AM76" s="241"/>
      <c r="AN76" s="241"/>
      <c r="AO76" s="241"/>
      <c r="AP76" s="241"/>
      <c r="AQ76" s="241"/>
    </row>
    <row r="78" spans="2:43" ht="18" customHeight="1">
      <c r="B78" s="56"/>
      <c r="C78" s="57"/>
      <c r="D78" s="57"/>
      <c r="E78" s="57"/>
      <c r="F78" s="55"/>
      <c r="G78" s="55"/>
      <c r="H78" s="55"/>
      <c r="I78" s="55"/>
      <c r="J78" s="55"/>
      <c r="K78" s="55"/>
    </row>
    <row r="79" spans="2:43" ht="24" customHeight="1">
      <c r="B79" s="57"/>
      <c r="C79" s="57"/>
      <c r="D79" s="57"/>
      <c r="E79" s="57"/>
      <c r="F79" s="39"/>
      <c r="G79" s="39"/>
      <c r="H79" s="39"/>
      <c r="I79" s="39"/>
      <c r="J79" s="39"/>
      <c r="K79" s="39"/>
      <c r="N79" s="1" t="s">
        <v>30</v>
      </c>
      <c r="P79" s="264">
        <f>P9</f>
        <v>0</v>
      </c>
      <c r="Q79" s="264"/>
      <c r="R79" s="264"/>
      <c r="S79" s="264"/>
      <c r="T79" s="264"/>
      <c r="U79" s="264"/>
      <c r="V79" s="264"/>
      <c r="W79" s="264"/>
      <c r="X79" s="264"/>
      <c r="Y79" s="264"/>
    </row>
    <row r="80" spans="2:43" ht="24" customHeight="1">
      <c r="B80" s="57"/>
      <c r="C80" s="58"/>
      <c r="D80" s="58"/>
      <c r="E80" s="58"/>
      <c r="F80" s="55"/>
      <c r="G80" s="55"/>
      <c r="H80" s="55"/>
      <c r="I80" s="55"/>
      <c r="J80" s="55"/>
      <c r="K80" s="55"/>
      <c r="N80" s="1" t="s">
        <v>7</v>
      </c>
      <c r="P80" s="264">
        <f>P10</f>
        <v>0</v>
      </c>
      <c r="Q80" s="264"/>
      <c r="R80" s="264"/>
      <c r="S80" s="264"/>
      <c r="T80" s="264"/>
      <c r="U80" s="264"/>
      <c r="V80" s="264"/>
      <c r="W80" s="264"/>
      <c r="X80" s="264"/>
      <c r="Y80" s="264"/>
      <c r="Z80" s="3" t="s">
        <v>12</v>
      </c>
    </row>
    <row r="81" spans="2:28" ht="24" customHeight="1" thickBot="1">
      <c r="B81" s="57"/>
      <c r="C81" s="58"/>
      <c r="D81" s="62"/>
      <c r="E81" s="54"/>
      <c r="F81" s="39"/>
      <c r="G81" s="39"/>
      <c r="H81" s="39"/>
      <c r="I81" s="39"/>
      <c r="J81" s="39"/>
      <c r="K81" s="39"/>
      <c r="N81" s="34" t="s">
        <v>31</v>
      </c>
      <c r="O81" s="34"/>
      <c r="P81" s="263">
        <f>P11</f>
        <v>0</v>
      </c>
      <c r="Q81" s="263"/>
      <c r="R81" s="263"/>
      <c r="S81" s="263"/>
      <c r="T81" s="263"/>
      <c r="U81" s="263"/>
      <c r="V81" s="263"/>
      <c r="W81" s="263"/>
      <c r="X81" s="263"/>
      <c r="Y81" s="263"/>
      <c r="Z81" s="34"/>
    </row>
    <row r="82" spans="2:28" ht="30.75" customHeight="1" thickBot="1">
      <c r="B82" s="57"/>
      <c r="C82" s="57"/>
      <c r="D82" s="57"/>
      <c r="E82" s="57"/>
      <c r="F82" s="55"/>
      <c r="G82" s="55"/>
      <c r="H82" s="55"/>
      <c r="I82" s="55"/>
      <c r="J82" s="55"/>
      <c r="K82" s="55"/>
    </row>
    <row r="83" spans="2:28" ht="30.75" customHeight="1">
      <c r="B83" s="32" t="s">
        <v>28</v>
      </c>
      <c r="C83" s="127" t="s">
        <v>72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85"/>
      <c r="P83" s="126" t="s">
        <v>1</v>
      </c>
      <c r="Q83" s="126"/>
      <c r="R83" s="126"/>
      <c r="S83" s="126"/>
      <c r="T83" s="126"/>
      <c r="U83" s="186" t="s">
        <v>27</v>
      </c>
      <c r="V83" s="187"/>
      <c r="W83" s="102" t="s">
        <v>73</v>
      </c>
      <c r="X83" s="93"/>
      <c r="Y83" s="93"/>
      <c r="Z83" s="93"/>
      <c r="AB83" s="19" t="s">
        <v>86</v>
      </c>
    </row>
    <row r="84" spans="2:28" ht="30.75" customHeight="1">
      <c r="B84" s="51">
        <f>請求明細書データ!C953</f>
        <v>0</v>
      </c>
      <c r="C84" s="255">
        <f>請求明細書データ!D963</f>
        <v>0</v>
      </c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  <c r="P84" s="258">
        <f>請求明細書データ!I968</f>
        <v>0</v>
      </c>
      <c r="Q84" s="258"/>
      <c r="R84" s="258"/>
      <c r="S84" s="258"/>
      <c r="T84" s="258"/>
      <c r="U84" s="177">
        <f>請求明細書データ!F958</f>
        <v>0</v>
      </c>
      <c r="V84" s="178"/>
      <c r="W84" s="102"/>
      <c r="X84" s="93"/>
      <c r="Y84" s="93"/>
      <c r="Z84" s="93"/>
    </row>
    <row r="85" spans="2:28" ht="30.75" customHeight="1">
      <c r="B85" s="51">
        <f>請求明細書データ!C991</f>
        <v>0</v>
      </c>
      <c r="C85" s="255">
        <f>請求明細書データ!D1001</f>
        <v>0</v>
      </c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7"/>
      <c r="P85" s="258">
        <f>請求明細書データ!I1006</f>
        <v>0</v>
      </c>
      <c r="Q85" s="258"/>
      <c r="R85" s="258"/>
      <c r="S85" s="258"/>
      <c r="T85" s="258"/>
      <c r="U85" s="177">
        <f>請求明細書データ!F996</f>
        <v>0</v>
      </c>
      <c r="V85" s="178"/>
      <c r="W85" s="102"/>
      <c r="X85" s="93"/>
      <c r="Y85" s="93"/>
      <c r="Z85" s="93"/>
    </row>
    <row r="86" spans="2:28" ht="30.75" customHeight="1">
      <c r="B86" s="51">
        <f>請求明細書データ!C1029</f>
        <v>0</v>
      </c>
      <c r="C86" s="255">
        <f>請求明細書データ!D1039</f>
        <v>0</v>
      </c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7"/>
      <c r="P86" s="258">
        <f>請求明細書データ!I1044</f>
        <v>0</v>
      </c>
      <c r="Q86" s="258"/>
      <c r="R86" s="258"/>
      <c r="S86" s="258"/>
      <c r="T86" s="258"/>
      <c r="U86" s="177">
        <f>請求明細書データ!F1034</f>
        <v>0</v>
      </c>
      <c r="V86" s="178"/>
      <c r="W86" s="102"/>
      <c r="X86" s="93"/>
      <c r="Y86" s="93"/>
      <c r="Z86" s="93"/>
    </row>
    <row r="87" spans="2:28" ht="30.75" customHeight="1">
      <c r="B87" s="51">
        <f>請求明細書データ!C1067</f>
        <v>0</v>
      </c>
      <c r="C87" s="255">
        <f>請求明細書データ!D1077</f>
        <v>0</v>
      </c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7"/>
      <c r="P87" s="258">
        <f>請求明細書データ!I1082</f>
        <v>0</v>
      </c>
      <c r="Q87" s="258"/>
      <c r="R87" s="258"/>
      <c r="S87" s="258"/>
      <c r="T87" s="258"/>
      <c r="U87" s="177">
        <f>請求明細書データ!F1072</f>
        <v>0</v>
      </c>
      <c r="V87" s="178"/>
      <c r="W87" s="102"/>
      <c r="X87" s="93"/>
      <c r="Y87" s="93"/>
      <c r="Z87" s="93"/>
    </row>
    <row r="88" spans="2:28" ht="30.75" customHeight="1">
      <c r="B88" s="51">
        <f>請求明細書データ!C1105</f>
        <v>0</v>
      </c>
      <c r="C88" s="255">
        <f>請求明細書データ!D1115</f>
        <v>0</v>
      </c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7"/>
      <c r="P88" s="258">
        <f>請求明細書データ!I1120</f>
        <v>0</v>
      </c>
      <c r="Q88" s="258"/>
      <c r="R88" s="258"/>
      <c r="S88" s="258"/>
      <c r="T88" s="258"/>
      <c r="U88" s="177">
        <f>請求明細書データ!F1110</f>
        <v>0</v>
      </c>
      <c r="V88" s="178"/>
      <c r="W88" s="102"/>
      <c r="X88" s="93"/>
      <c r="Y88" s="93"/>
      <c r="Z88" s="93"/>
    </row>
    <row r="89" spans="2:28" ht="30.75" customHeight="1">
      <c r="B89" s="51">
        <f>請求明細書データ!C1143</f>
        <v>0</v>
      </c>
      <c r="C89" s="255">
        <f>請求明細書データ!D1153</f>
        <v>0</v>
      </c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7"/>
      <c r="P89" s="258">
        <f>請求明細書データ!I1158</f>
        <v>0</v>
      </c>
      <c r="Q89" s="258"/>
      <c r="R89" s="258"/>
      <c r="S89" s="258"/>
      <c r="T89" s="258"/>
      <c r="U89" s="177">
        <f>請求明細書データ!F1148</f>
        <v>0</v>
      </c>
      <c r="V89" s="178"/>
      <c r="W89" s="102"/>
      <c r="X89" s="93"/>
      <c r="Y89" s="93"/>
      <c r="Z89" s="93"/>
    </row>
    <row r="90" spans="2:28" ht="30.75" customHeight="1">
      <c r="B90" s="51">
        <f>請求明細書データ!C1181</f>
        <v>0</v>
      </c>
      <c r="C90" s="255">
        <f>請求明細書データ!D1191</f>
        <v>0</v>
      </c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7"/>
      <c r="P90" s="258">
        <f>請求明細書データ!I1196</f>
        <v>0</v>
      </c>
      <c r="Q90" s="258"/>
      <c r="R90" s="258"/>
      <c r="S90" s="258"/>
      <c r="T90" s="258"/>
      <c r="U90" s="177">
        <f>請求明細書データ!F1186</f>
        <v>0</v>
      </c>
      <c r="V90" s="178"/>
      <c r="W90" s="102"/>
      <c r="X90" s="93"/>
      <c r="Y90" s="93"/>
      <c r="Z90" s="93"/>
    </row>
    <row r="91" spans="2:28" ht="30.75" customHeight="1">
      <c r="B91" s="51">
        <f>請求明細書データ!C1219</f>
        <v>0</v>
      </c>
      <c r="C91" s="255">
        <f>請求明細書データ!D1229</f>
        <v>0</v>
      </c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7"/>
      <c r="P91" s="258">
        <f>請求明細書データ!I1234</f>
        <v>0</v>
      </c>
      <c r="Q91" s="258"/>
      <c r="R91" s="258"/>
      <c r="S91" s="258"/>
      <c r="T91" s="258"/>
      <c r="U91" s="177">
        <f>請求明細書データ!F1224</f>
        <v>0</v>
      </c>
      <c r="V91" s="178"/>
      <c r="W91" s="102"/>
      <c r="X91" s="93"/>
      <c r="Y91" s="93"/>
      <c r="Z91" s="93"/>
    </row>
    <row r="92" spans="2:28" ht="30.75" customHeight="1">
      <c r="B92" s="51">
        <f>請求明細書データ!C1257</f>
        <v>0</v>
      </c>
      <c r="C92" s="255">
        <f>請求明細書データ!D1267</f>
        <v>0</v>
      </c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7"/>
      <c r="P92" s="258">
        <f>請求明細書データ!I1272</f>
        <v>0</v>
      </c>
      <c r="Q92" s="258"/>
      <c r="R92" s="258"/>
      <c r="S92" s="258"/>
      <c r="T92" s="258"/>
      <c r="U92" s="177">
        <f>請求明細書データ!F1262</f>
        <v>0</v>
      </c>
      <c r="V92" s="178"/>
      <c r="W92" s="102"/>
      <c r="X92" s="93"/>
      <c r="Y92" s="93"/>
      <c r="Z92" s="93"/>
    </row>
    <row r="93" spans="2:28" ht="30.75" customHeight="1">
      <c r="B93" s="51">
        <f>請求明細書データ!C1295</f>
        <v>0</v>
      </c>
      <c r="C93" s="255">
        <f>請求明細書データ!D1305</f>
        <v>0</v>
      </c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7"/>
      <c r="P93" s="258">
        <f>請求明細書データ!I1310</f>
        <v>0</v>
      </c>
      <c r="Q93" s="258"/>
      <c r="R93" s="258"/>
      <c r="S93" s="258"/>
      <c r="T93" s="258"/>
      <c r="U93" s="177">
        <f>請求明細書データ!F1300</f>
        <v>0</v>
      </c>
      <c r="V93" s="178"/>
      <c r="W93" s="102"/>
      <c r="X93" s="93"/>
      <c r="Y93" s="93"/>
      <c r="Z93" s="93"/>
    </row>
    <row r="94" spans="2:28" ht="30.75" customHeight="1">
      <c r="B94" s="51">
        <f>請求明細書データ!C1333</f>
        <v>0</v>
      </c>
      <c r="C94" s="255">
        <f>請求明細書データ!D1343</f>
        <v>0</v>
      </c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7"/>
      <c r="P94" s="258">
        <f>請求明細書データ!I1348</f>
        <v>0</v>
      </c>
      <c r="Q94" s="258"/>
      <c r="R94" s="258"/>
      <c r="S94" s="258"/>
      <c r="T94" s="258"/>
      <c r="U94" s="177">
        <f>請求明細書データ!F1338</f>
        <v>0</v>
      </c>
      <c r="V94" s="178"/>
      <c r="W94" s="102"/>
      <c r="X94" s="93"/>
      <c r="Y94" s="93"/>
      <c r="Z94" s="93"/>
    </row>
    <row r="95" spans="2:28" ht="30.75" customHeight="1">
      <c r="B95" s="51">
        <f>請求明細書データ!C1371</f>
        <v>0</v>
      </c>
      <c r="C95" s="255">
        <f>請求明細書データ!D1381</f>
        <v>0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7"/>
      <c r="P95" s="258">
        <f>請求明細書データ!I1386</f>
        <v>0</v>
      </c>
      <c r="Q95" s="258"/>
      <c r="R95" s="258"/>
      <c r="S95" s="258"/>
      <c r="T95" s="258"/>
      <c r="U95" s="177">
        <f>請求明細書データ!F1376</f>
        <v>0</v>
      </c>
      <c r="V95" s="178"/>
      <c r="W95" s="102"/>
      <c r="X95" s="93"/>
      <c r="Y95" s="93"/>
      <c r="Z95" s="93"/>
    </row>
    <row r="96" spans="2:28" ht="30.75" customHeight="1">
      <c r="B96" s="51">
        <f>請求明細書データ!C1409</f>
        <v>0</v>
      </c>
      <c r="C96" s="255">
        <f>請求明細書データ!D1419</f>
        <v>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258">
        <f>請求明細書データ!I1424</f>
        <v>0</v>
      </c>
      <c r="Q96" s="258"/>
      <c r="R96" s="258"/>
      <c r="S96" s="258"/>
      <c r="T96" s="258"/>
      <c r="U96" s="177">
        <f>請求明細書データ!F1414</f>
        <v>0</v>
      </c>
      <c r="V96" s="178"/>
      <c r="W96" s="102"/>
      <c r="X96" s="93"/>
      <c r="Y96" s="93"/>
      <c r="Z96" s="93"/>
    </row>
    <row r="97" spans="2:27" ht="30.75" customHeight="1">
      <c r="B97" s="51">
        <f>請求明細書データ!C1447</f>
        <v>0</v>
      </c>
      <c r="C97" s="255">
        <f>請求明細書データ!D1457</f>
        <v>0</v>
      </c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7"/>
      <c r="P97" s="258">
        <f>請求明細書データ!I1462</f>
        <v>0</v>
      </c>
      <c r="Q97" s="258"/>
      <c r="R97" s="258"/>
      <c r="S97" s="258"/>
      <c r="T97" s="258"/>
      <c r="U97" s="177">
        <f>請求明細書データ!F1452</f>
        <v>0</v>
      </c>
      <c r="V97" s="178"/>
      <c r="W97" s="102"/>
      <c r="X97" s="93"/>
      <c r="Y97" s="93"/>
      <c r="Z97" s="93"/>
    </row>
    <row r="98" spans="2:27" ht="30.75" customHeight="1">
      <c r="B98" s="51">
        <f>請求明細書データ!C1485</f>
        <v>0</v>
      </c>
      <c r="C98" s="255">
        <f>請求明細書データ!D1495</f>
        <v>0</v>
      </c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7"/>
      <c r="P98" s="258">
        <f>請求明細書データ!I1500</f>
        <v>0</v>
      </c>
      <c r="Q98" s="258"/>
      <c r="R98" s="258"/>
      <c r="S98" s="258"/>
      <c r="T98" s="258"/>
      <c r="U98" s="177">
        <f>請求明細書データ!F1490</f>
        <v>0</v>
      </c>
      <c r="V98" s="178"/>
      <c r="W98" s="102"/>
      <c r="X98" s="93"/>
      <c r="Y98" s="93"/>
      <c r="Z98" s="93"/>
    </row>
    <row r="99" spans="2:27" ht="30.75" customHeight="1" thickBot="1">
      <c r="B99" s="33"/>
      <c r="C99" s="179" t="s">
        <v>29</v>
      </c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1"/>
      <c r="P99" s="182">
        <f>SUM(P84:T98)</f>
        <v>0</v>
      </c>
      <c r="Q99" s="182"/>
      <c r="R99" s="182"/>
      <c r="S99" s="182"/>
      <c r="T99" s="182"/>
      <c r="U99" s="183"/>
      <c r="V99" s="184"/>
      <c r="W99" s="102"/>
      <c r="X99" s="93"/>
      <c r="Y99" s="93"/>
      <c r="Z99" s="93"/>
    </row>
    <row r="100" spans="2:27" ht="18" customHeight="1">
      <c r="B100" s="4" t="s">
        <v>0</v>
      </c>
      <c r="W100" s="5"/>
      <c r="X100" s="5"/>
      <c r="Y100" s="5"/>
      <c r="Z100" s="6"/>
    </row>
    <row r="101" spans="2:27" ht="18" customHeight="1">
      <c r="B101" s="4"/>
      <c r="Z101" s="7"/>
    </row>
    <row r="102" spans="2:27" ht="18" customHeight="1"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0"/>
    </row>
    <row r="103" spans="2:27" ht="18" customHeight="1">
      <c r="Y103" s="20"/>
      <c r="Z103" s="29"/>
      <c r="AA103" s="29"/>
    </row>
  </sheetData>
  <mergeCells count="240">
    <mergeCell ref="C89:O89"/>
    <mergeCell ref="P89:T89"/>
    <mergeCell ref="U89:V89"/>
    <mergeCell ref="W89:Z89"/>
    <mergeCell ref="C90:O90"/>
    <mergeCell ref="P90:T90"/>
    <mergeCell ref="U90:V90"/>
    <mergeCell ref="W90:Z90"/>
    <mergeCell ref="P84:T84"/>
    <mergeCell ref="U84:V84"/>
    <mergeCell ref="W84:Z84"/>
    <mergeCell ref="P85:T85"/>
    <mergeCell ref="U85:V85"/>
    <mergeCell ref="W85:Z85"/>
    <mergeCell ref="C84:O84"/>
    <mergeCell ref="C85:O85"/>
    <mergeCell ref="P99:T99"/>
    <mergeCell ref="U99:V99"/>
    <mergeCell ref="W99:Z99"/>
    <mergeCell ref="C88:O88"/>
    <mergeCell ref="C99:O99"/>
    <mergeCell ref="P86:T86"/>
    <mergeCell ref="U86:V86"/>
    <mergeCell ref="W86:Z86"/>
    <mergeCell ref="P87:T87"/>
    <mergeCell ref="U87:V87"/>
    <mergeCell ref="W87:Z87"/>
    <mergeCell ref="C86:O86"/>
    <mergeCell ref="C87:O87"/>
    <mergeCell ref="P88:T88"/>
    <mergeCell ref="U88:V88"/>
    <mergeCell ref="W88:Z88"/>
    <mergeCell ref="U91:V91"/>
    <mergeCell ref="W91:Z91"/>
    <mergeCell ref="C92:O92"/>
    <mergeCell ref="P92:T92"/>
    <mergeCell ref="U92:V92"/>
    <mergeCell ref="W92:Z92"/>
    <mergeCell ref="C93:O93"/>
    <mergeCell ref="P93:T93"/>
    <mergeCell ref="U83:V83"/>
    <mergeCell ref="W83:Z83"/>
    <mergeCell ref="P61:T61"/>
    <mergeCell ref="U61:V61"/>
    <mergeCell ref="W61:Z61"/>
    <mergeCell ref="P62:T62"/>
    <mergeCell ref="U62:V62"/>
    <mergeCell ref="W62:Z62"/>
    <mergeCell ref="P63:T63"/>
    <mergeCell ref="U63:V63"/>
    <mergeCell ref="W63:Z63"/>
    <mergeCell ref="P64:T64"/>
    <mergeCell ref="U64:V64"/>
    <mergeCell ref="W64:Z64"/>
    <mergeCell ref="P65:T65"/>
    <mergeCell ref="U65:V65"/>
    <mergeCell ref="W65:Z65"/>
    <mergeCell ref="U60:V60"/>
    <mergeCell ref="W60:Z60"/>
    <mergeCell ref="P66:T66"/>
    <mergeCell ref="U66:V66"/>
    <mergeCell ref="W66:Z66"/>
    <mergeCell ref="K71:Q72"/>
    <mergeCell ref="S75:T75"/>
    <mergeCell ref="AK75:AQ76"/>
    <mergeCell ref="P81:Y81"/>
    <mergeCell ref="C64:O64"/>
    <mergeCell ref="C65:O65"/>
    <mergeCell ref="P79:Y79"/>
    <mergeCell ref="P80:Y80"/>
    <mergeCell ref="U56:V56"/>
    <mergeCell ref="W56:Z56"/>
    <mergeCell ref="P57:T57"/>
    <mergeCell ref="U57:V57"/>
    <mergeCell ref="W57:Z57"/>
    <mergeCell ref="P58:T58"/>
    <mergeCell ref="U58:V58"/>
    <mergeCell ref="W58:Z58"/>
    <mergeCell ref="P59:T59"/>
    <mergeCell ref="U59:V59"/>
    <mergeCell ref="W59:Z59"/>
    <mergeCell ref="U52:V52"/>
    <mergeCell ref="W52:Z52"/>
    <mergeCell ref="P53:T53"/>
    <mergeCell ref="U53:V53"/>
    <mergeCell ref="W53:Z53"/>
    <mergeCell ref="P54:T54"/>
    <mergeCell ref="U54:V54"/>
    <mergeCell ref="W54:Z54"/>
    <mergeCell ref="P55:T55"/>
    <mergeCell ref="U55:V55"/>
    <mergeCell ref="W55:Z55"/>
    <mergeCell ref="S42:T42"/>
    <mergeCell ref="AK42:AQ43"/>
    <mergeCell ref="P48:Y48"/>
    <mergeCell ref="P46:Y46"/>
    <mergeCell ref="P47:Y47"/>
    <mergeCell ref="P50:T50"/>
    <mergeCell ref="U50:V50"/>
    <mergeCell ref="W50:Z50"/>
    <mergeCell ref="P51:T51"/>
    <mergeCell ref="U51:V51"/>
    <mergeCell ref="W51:Z51"/>
    <mergeCell ref="AK5:AQ6"/>
    <mergeCell ref="K1:Q2"/>
    <mergeCell ref="F9:K9"/>
    <mergeCell ref="F8:K8"/>
    <mergeCell ref="J20:K20"/>
    <mergeCell ref="H20:I20"/>
    <mergeCell ref="J19:K19"/>
    <mergeCell ref="H19:I19"/>
    <mergeCell ref="J18:K18"/>
    <mergeCell ref="O19:S20"/>
    <mergeCell ref="S17:S18"/>
    <mergeCell ref="O17:R18"/>
    <mergeCell ref="M19:N20"/>
    <mergeCell ref="S5:T5"/>
    <mergeCell ref="M13:Z13"/>
    <mergeCell ref="T19:T20"/>
    <mergeCell ref="M14:M15"/>
    <mergeCell ref="N14:Z15"/>
    <mergeCell ref="Y6:Z6"/>
    <mergeCell ref="U33:V33"/>
    <mergeCell ref="W33:Z33"/>
    <mergeCell ref="F13:K13"/>
    <mergeCell ref="F12:K12"/>
    <mergeCell ref="H18:I18"/>
    <mergeCell ref="J17:K17"/>
    <mergeCell ref="H17:I17"/>
    <mergeCell ref="W30:Z30"/>
    <mergeCell ref="W31:Z31"/>
    <mergeCell ref="P32:T32"/>
    <mergeCell ref="U32:V32"/>
    <mergeCell ref="W32:Z32"/>
    <mergeCell ref="W22:Z22"/>
    <mergeCell ref="W23:Z23"/>
    <mergeCell ref="U31:V31"/>
    <mergeCell ref="P31:T31"/>
    <mergeCell ref="P30:T30"/>
    <mergeCell ref="U30:V30"/>
    <mergeCell ref="P28:T28"/>
    <mergeCell ref="P29:T29"/>
    <mergeCell ref="U22:V22"/>
    <mergeCell ref="U23:V23"/>
    <mergeCell ref="U24:V24"/>
    <mergeCell ref="U25:V25"/>
    <mergeCell ref="W29:Z29"/>
    <mergeCell ref="W24:Z24"/>
    <mergeCell ref="W25:Z25"/>
    <mergeCell ref="W26:Z26"/>
    <mergeCell ref="W27:Z27"/>
    <mergeCell ref="M17:N18"/>
    <mergeCell ref="Y17:Z17"/>
    <mergeCell ref="Y18:Z18"/>
    <mergeCell ref="P23:T23"/>
    <mergeCell ref="P22:T22"/>
    <mergeCell ref="U26:V26"/>
    <mergeCell ref="U19:Z20"/>
    <mergeCell ref="X17:X18"/>
    <mergeCell ref="T17:W18"/>
    <mergeCell ref="U28:V28"/>
    <mergeCell ref="C22:O22"/>
    <mergeCell ref="C23:O23"/>
    <mergeCell ref="C24:O24"/>
    <mergeCell ref="C25:O25"/>
    <mergeCell ref="C26:O26"/>
    <mergeCell ref="C27:O27"/>
    <mergeCell ref="C28:O28"/>
    <mergeCell ref="P33:T33"/>
    <mergeCell ref="U29:V29"/>
    <mergeCell ref="B8:E9"/>
    <mergeCell ref="P11:Y11"/>
    <mergeCell ref="P26:T26"/>
    <mergeCell ref="P27:T27"/>
    <mergeCell ref="U27:V27"/>
    <mergeCell ref="P25:T25"/>
    <mergeCell ref="P24:T24"/>
    <mergeCell ref="B17:B20"/>
    <mergeCell ref="F11:K11"/>
    <mergeCell ref="F10:K10"/>
    <mergeCell ref="C17:G17"/>
    <mergeCell ref="C18:G18"/>
    <mergeCell ref="C19:G19"/>
    <mergeCell ref="C20:G20"/>
    <mergeCell ref="B12:E13"/>
    <mergeCell ref="B10:E10"/>
    <mergeCell ref="B11:C11"/>
    <mergeCell ref="C29:O29"/>
    <mergeCell ref="P9:Y9"/>
    <mergeCell ref="P10:Y10"/>
    <mergeCell ref="C30:O30"/>
    <mergeCell ref="W28:Z28"/>
    <mergeCell ref="C31:O31"/>
    <mergeCell ref="C32:O32"/>
    <mergeCell ref="C33:O33"/>
    <mergeCell ref="C83:O83"/>
    <mergeCell ref="C61:O61"/>
    <mergeCell ref="C62:O62"/>
    <mergeCell ref="C63:O63"/>
    <mergeCell ref="C50:O50"/>
    <mergeCell ref="C51:O51"/>
    <mergeCell ref="C52:O52"/>
    <mergeCell ref="C53:O53"/>
    <mergeCell ref="C54:O54"/>
    <mergeCell ref="C55:O55"/>
    <mergeCell ref="C56:O56"/>
    <mergeCell ref="C57:O57"/>
    <mergeCell ref="C58:O58"/>
    <mergeCell ref="C59:O59"/>
    <mergeCell ref="C60:O60"/>
    <mergeCell ref="C66:O66"/>
    <mergeCell ref="K38:Q39"/>
    <mergeCell ref="P52:T52"/>
    <mergeCell ref="P56:T56"/>
    <mergeCell ref="P60:T60"/>
    <mergeCell ref="P83:T83"/>
    <mergeCell ref="C91:O91"/>
    <mergeCell ref="P91:T91"/>
    <mergeCell ref="U93:V93"/>
    <mergeCell ref="W93:Z93"/>
    <mergeCell ref="C97:O97"/>
    <mergeCell ref="P97:T97"/>
    <mergeCell ref="U97:V97"/>
    <mergeCell ref="W97:Z97"/>
    <mergeCell ref="C98:O98"/>
    <mergeCell ref="P98:T98"/>
    <mergeCell ref="U98:V98"/>
    <mergeCell ref="W98:Z98"/>
    <mergeCell ref="C94:O94"/>
    <mergeCell ref="P94:T94"/>
    <mergeCell ref="U94:V94"/>
    <mergeCell ref="W94:Z94"/>
    <mergeCell ref="C95:O95"/>
    <mergeCell ref="P95:T95"/>
    <mergeCell ref="U95:V95"/>
    <mergeCell ref="W95:Z95"/>
    <mergeCell ref="C96:O96"/>
    <mergeCell ref="P96:T96"/>
    <mergeCell ref="U96:V96"/>
    <mergeCell ref="W96:Z96"/>
  </mergeCells>
  <phoneticPr fontId="1"/>
  <conditionalFormatting sqref="B51:C66 P51:P66 B84:C98 P84:P98 F47 F49">
    <cfRule type="expression" dxfId="291" priority="10" stopIfTrue="1">
      <formula>#REF!=""</formula>
    </cfRule>
  </conditionalFormatting>
  <conditionalFormatting sqref="B61:C65 P61:P65 F78 F80 F82 B84:C99 P84:P99">
    <cfRule type="expression" dxfId="290" priority="6" stopIfTrue="1">
      <formula>#REF!=""</formula>
    </cfRule>
  </conditionalFormatting>
  <conditionalFormatting sqref="F8 F10 F12 B23:C33 P23:P33">
    <cfRule type="expression" dxfId="289" priority="14" stopIfTrue="1">
      <formula>#REF!=""</formula>
    </cfRule>
  </conditionalFormatting>
  <conditionalFormatting sqref="O17 U51:U66 W51:W66 U84:U99 W84:W99">
    <cfRule type="expression" dxfId="288" priority="13" stopIfTrue="1">
      <formula>#REF!=""</formula>
    </cfRule>
  </conditionalFormatting>
  <conditionalFormatting sqref="T17 O19 U23:U33 W23:W33">
    <cfRule type="expression" dxfId="287" priority="16" stopIfTrue="1">
      <formula>#REF!=""</formula>
    </cfRule>
  </conditionalFormatting>
  <conditionalFormatting sqref="V5:Z5">
    <cfRule type="expression" dxfId="286" priority="1" stopIfTrue="1">
      <formula>#REF!=""</formula>
    </cfRule>
  </conditionalFormatting>
  <conditionalFormatting sqref="V42:Z42">
    <cfRule type="expression" dxfId="285" priority="3" stopIfTrue="1">
      <formula>#REF!=""</formula>
    </cfRule>
  </conditionalFormatting>
  <conditionalFormatting sqref="V75:Z75">
    <cfRule type="expression" dxfId="284" priority="2" stopIfTrue="1">
      <formula>#REF!=""</formula>
    </cfRule>
  </conditionalFormatting>
  <dataValidations count="1">
    <dataValidation type="list" allowBlank="1" showInputMessage="1" showErrorMessage="1" sqref="Y18:Z18" xr:uid="{00000000-0002-0000-0100-000000000000}">
      <formula1>$AC$17:$AC$18</formula1>
    </dataValidation>
  </dataValidations>
  <pageMargins left="0.59055118110236227" right="0.19685039370078741" top="0.78740157480314965" bottom="0.19685039370078741" header="0.11811023622047245" footer="0.11811023622047245"/>
  <pageSetup paperSize="9" scale="98" fitToWidth="0" fitToHeight="0" orientation="portrait" blackAndWhite="1" r:id="rId1"/>
  <headerFooter alignWithMargins="0">
    <oddFooter>&amp;C&amp;"ＭＳ 明朝,標準"&amp;P/&amp;N</oddFooter>
  </headerFooter>
  <rowBreaks count="2" manualBreakCount="2">
    <brk id="37" max="26" man="1"/>
    <brk id="70" max="2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1520"/>
  <sheetViews>
    <sheetView view="pageBreakPreview" zoomScaleNormal="100" zoomScaleSheetLayoutView="100" workbookViewId="0">
      <selection activeCell="AE18" sqref="AE18"/>
    </sheetView>
  </sheetViews>
  <sheetFormatPr defaultColWidth="3.625" defaultRowHeight="18" customHeight="1"/>
  <cols>
    <col min="1" max="1" width="3.625" style="1" customWidth="1"/>
    <col min="2" max="23" width="3.625" style="1"/>
    <col min="24" max="24" width="3.625" style="1" customWidth="1"/>
    <col min="25" max="16384" width="3.625" style="1"/>
  </cols>
  <sheetData>
    <row r="1" spans="2:27" ht="18" customHeight="1">
      <c r="J1" s="167" t="s">
        <v>21</v>
      </c>
      <c r="K1" s="167"/>
      <c r="L1" s="167"/>
      <c r="M1" s="167"/>
      <c r="N1" s="167"/>
      <c r="O1" s="167"/>
      <c r="P1" s="167"/>
      <c r="Q1" s="167"/>
      <c r="X1" s="20"/>
      <c r="Z1" s="19"/>
      <c r="AA1" s="19" t="s">
        <v>85</v>
      </c>
    </row>
    <row r="2" spans="2:27" ht="18" customHeight="1" thickBot="1">
      <c r="J2" s="168"/>
      <c r="K2" s="168"/>
      <c r="L2" s="168"/>
      <c r="M2" s="168"/>
      <c r="N2" s="168"/>
      <c r="O2" s="168"/>
      <c r="P2" s="168"/>
      <c r="Q2" s="168"/>
    </row>
    <row r="3" spans="2:27" ht="18" customHeight="1" thickTop="1" thickBot="1">
      <c r="B3" s="49" t="s">
        <v>20</v>
      </c>
      <c r="C3" s="169"/>
      <c r="D3" s="169"/>
      <c r="J3" s="37"/>
      <c r="K3" s="37"/>
      <c r="L3" s="37"/>
      <c r="M3" s="37"/>
      <c r="N3" s="37"/>
      <c r="O3" s="37"/>
      <c r="P3" s="37"/>
      <c r="Q3" s="37"/>
      <c r="R3" s="13"/>
      <c r="S3" s="13"/>
      <c r="T3" s="13"/>
      <c r="U3" s="14"/>
      <c r="V3" s="14"/>
      <c r="AA3" s="19"/>
    </row>
    <row r="4" spans="2:27" ht="18" customHeight="1">
      <c r="B4" s="50"/>
      <c r="C4" s="50"/>
      <c r="D4" s="50"/>
      <c r="J4" s="36"/>
      <c r="K4" s="36"/>
      <c r="L4" s="36"/>
      <c r="M4" s="36"/>
      <c r="N4" s="36"/>
      <c r="O4" s="36"/>
      <c r="P4" s="36"/>
      <c r="Q4" s="36"/>
      <c r="R4" s="13"/>
      <c r="S4" s="13"/>
      <c r="T4" s="13"/>
      <c r="U4" s="14"/>
      <c r="V4" s="14"/>
    </row>
    <row r="5" spans="2:27" ht="18" customHeight="1">
      <c r="K5" s="15"/>
      <c r="L5" s="15"/>
      <c r="M5" s="15"/>
      <c r="N5" s="15"/>
      <c r="O5" s="15"/>
      <c r="P5" s="15"/>
      <c r="Q5" s="15"/>
      <c r="R5" s="13"/>
      <c r="S5" s="13"/>
      <c r="T5" s="13"/>
      <c r="U5" s="14"/>
      <c r="V5" s="14"/>
    </row>
    <row r="6" spans="2:27" ht="18" customHeight="1" thickBot="1">
      <c r="H6" s="12"/>
      <c r="I6" s="12"/>
      <c r="J6" s="12"/>
      <c r="K6" s="12"/>
      <c r="L6" s="12"/>
    </row>
    <row r="7" spans="2:27" ht="20.25" customHeight="1" thickBot="1">
      <c r="B7" s="2" t="s">
        <v>22</v>
      </c>
      <c r="C7" s="2"/>
      <c r="D7" s="2"/>
      <c r="E7" s="2"/>
      <c r="F7" s="2"/>
      <c r="G7" s="2"/>
      <c r="H7" s="2"/>
      <c r="I7" s="2"/>
      <c r="J7" s="2"/>
      <c r="K7" s="1" t="s">
        <v>11</v>
      </c>
      <c r="O7" s="84" t="s">
        <v>106</v>
      </c>
      <c r="P7" s="85"/>
      <c r="Q7" s="85"/>
      <c r="R7" s="170" t="s">
        <v>107</v>
      </c>
      <c r="S7" s="171"/>
      <c r="T7" s="89">
        <f>請求書データ!$U$5</f>
        <v>0</v>
      </c>
      <c r="U7" s="87" t="s">
        <v>50</v>
      </c>
      <c r="V7" s="90">
        <f>請求書データ!$W$5</f>
        <v>0</v>
      </c>
      <c r="W7" s="87" t="s">
        <v>51</v>
      </c>
      <c r="X7" s="90">
        <f>請求書データ!$Y$5</f>
        <v>0</v>
      </c>
      <c r="Y7" s="88" t="s">
        <v>64</v>
      </c>
    </row>
    <row r="8" spans="2:27" ht="18" customHeight="1" thickBot="1">
      <c r="E8" s="3" t="s">
        <v>33</v>
      </c>
      <c r="F8" s="172"/>
      <c r="G8" s="172"/>
      <c r="H8" s="172"/>
      <c r="I8" s="1" t="s">
        <v>32</v>
      </c>
    </row>
    <row r="9" spans="2:27" ht="18" customHeight="1">
      <c r="E9" s="3"/>
      <c r="F9" s="21"/>
      <c r="G9" s="21"/>
      <c r="H9" s="21"/>
    </row>
    <row r="10" spans="2:27" ht="18" customHeight="1">
      <c r="G10" s="21"/>
      <c r="H10" s="21"/>
      <c r="I10" s="21"/>
    </row>
    <row r="11" spans="2:27" ht="18" customHeight="1">
      <c r="O11" s="1" t="s">
        <v>30</v>
      </c>
      <c r="Q11" s="272">
        <f>請求書データ!$P$9</f>
        <v>0</v>
      </c>
      <c r="R11" s="272"/>
      <c r="S11" s="272"/>
      <c r="T11" s="272"/>
      <c r="U11" s="272"/>
      <c r="V11" s="272"/>
      <c r="W11" s="272"/>
      <c r="X11" s="272"/>
      <c r="Y11" s="272"/>
    </row>
    <row r="12" spans="2:27" ht="18" customHeight="1">
      <c r="N12" s="11"/>
      <c r="O12" s="1" t="s">
        <v>7</v>
      </c>
      <c r="Q12" s="272">
        <f>請求書データ!$P$10</f>
        <v>0</v>
      </c>
      <c r="R12" s="272"/>
      <c r="S12" s="272"/>
      <c r="T12" s="272"/>
      <c r="U12" s="272"/>
      <c r="V12" s="272"/>
      <c r="W12" s="272"/>
      <c r="X12" s="272"/>
      <c r="Y12" s="272"/>
    </row>
    <row r="13" spans="2:27" ht="18" customHeight="1" thickBot="1">
      <c r="B13" s="157" t="s">
        <v>2</v>
      </c>
      <c r="C13" s="157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1"/>
      <c r="O13" s="1" t="s">
        <v>31</v>
      </c>
      <c r="Q13" s="273">
        <f>請求書データ!$P$11</f>
        <v>0</v>
      </c>
      <c r="R13" s="273"/>
      <c r="S13" s="273"/>
      <c r="T13" s="273"/>
      <c r="U13" s="273"/>
      <c r="V13" s="273"/>
      <c r="W13" s="273"/>
      <c r="X13" s="273"/>
      <c r="Y13" s="273"/>
    </row>
    <row r="14" spans="2:27" ht="17.25" customHeight="1">
      <c r="N14" s="1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7" ht="30.7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7" spans="1:26" ht="18" customHeight="1" thickBot="1"/>
    <row r="18" spans="1:26" ht="30" customHeight="1" thickBot="1">
      <c r="B18" s="160" t="s">
        <v>39</v>
      </c>
      <c r="C18" s="161"/>
      <c r="D18" s="161"/>
      <c r="E18" s="161"/>
      <c r="F18" s="161"/>
      <c r="G18" s="161"/>
      <c r="H18" s="161"/>
      <c r="I18" s="162"/>
      <c r="J18" s="163"/>
      <c r="K18" s="163"/>
      <c r="L18" s="163"/>
      <c r="M18" s="163"/>
      <c r="N18" s="164" t="s">
        <v>34</v>
      </c>
      <c r="O18" s="161"/>
      <c r="P18" s="161"/>
      <c r="Q18" s="165"/>
      <c r="R18" s="166"/>
      <c r="S18" s="21"/>
      <c r="T18" s="21"/>
      <c r="U18" s="23"/>
      <c r="V18" s="23"/>
      <c r="W18" s="23"/>
      <c r="X18" s="22"/>
      <c r="Y18" s="22"/>
    </row>
    <row r="19" spans="1:26" ht="18" customHeight="1" thickBot="1"/>
    <row r="20" spans="1:26" ht="30" customHeight="1">
      <c r="B20" s="123" t="s">
        <v>19</v>
      </c>
      <c r="C20" s="124"/>
      <c r="D20" s="124"/>
      <c r="E20" s="124"/>
      <c r="F20" s="124"/>
      <c r="G20" s="124"/>
      <c r="H20" s="124"/>
      <c r="I20" s="148"/>
      <c r="J20" s="149"/>
      <c r="K20" s="149"/>
      <c r="L20" s="149"/>
      <c r="M20" s="150"/>
      <c r="N20" s="151" t="s">
        <v>37</v>
      </c>
      <c r="O20" s="151"/>
      <c r="P20" s="151"/>
      <c r="Q20" s="151"/>
      <c r="R20" s="151"/>
      <c r="S20" s="152"/>
      <c r="T20" s="153"/>
      <c r="U20" s="154"/>
      <c r="V20" s="154"/>
      <c r="W20" s="154"/>
      <c r="X20" s="154"/>
      <c r="Y20" s="155"/>
    </row>
    <row r="21" spans="1:26" ht="30" customHeight="1">
      <c r="B21" s="121" t="s">
        <v>14</v>
      </c>
      <c r="C21" s="122"/>
      <c r="D21" s="122"/>
      <c r="E21" s="122"/>
      <c r="F21" s="122"/>
      <c r="G21" s="122"/>
      <c r="H21" s="122"/>
      <c r="I21" s="139"/>
      <c r="J21" s="140"/>
      <c r="K21" s="140"/>
      <c r="L21" s="140"/>
      <c r="M21" s="141"/>
      <c r="N21" s="151" t="s">
        <v>18</v>
      </c>
      <c r="O21" s="151"/>
      <c r="P21" s="151"/>
      <c r="Q21" s="151"/>
      <c r="R21" s="151"/>
      <c r="S21" s="152"/>
      <c r="T21" s="153"/>
      <c r="U21" s="154"/>
      <c r="V21" s="154"/>
      <c r="W21" s="154"/>
      <c r="X21" s="154"/>
      <c r="Y21" s="155"/>
    </row>
    <row r="22" spans="1:26" ht="30" customHeight="1">
      <c r="B22" s="121" t="s">
        <v>13</v>
      </c>
      <c r="C22" s="122"/>
      <c r="D22" s="122"/>
      <c r="E22" s="122"/>
      <c r="F22" s="122"/>
      <c r="G22" s="122"/>
      <c r="H22" s="122"/>
      <c r="I22" s="139"/>
      <c r="J22" s="140"/>
      <c r="K22" s="140"/>
      <c r="L22" s="140"/>
      <c r="M22" s="141"/>
      <c r="N22" s="142" t="s">
        <v>53</v>
      </c>
      <c r="O22" s="144"/>
      <c r="P22" s="145"/>
      <c r="Q22" s="145"/>
      <c r="R22" s="60" t="s">
        <v>47</v>
      </c>
      <c r="S22" s="146" t="s">
        <v>54</v>
      </c>
      <c r="T22" s="132"/>
      <c r="U22" s="133"/>
      <c r="V22" s="133"/>
      <c r="W22" s="59" t="s">
        <v>17</v>
      </c>
      <c r="X22" s="134" t="s">
        <v>55</v>
      </c>
      <c r="Y22" s="135"/>
    </row>
    <row r="23" spans="1:26" ht="30" customHeight="1" thickBot="1">
      <c r="B23" s="103" t="s">
        <v>40</v>
      </c>
      <c r="C23" s="104"/>
      <c r="D23" s="104"/>
      <c r="E23" s="104"/>
      <c r="F23" s="104"/>
      <c r="G23" s="104"/>
      <c r="H23" s="104"/>
      <c r="I23" s="136"/>
      <c r="J23" s="137"/>
      <c r="K23" s="137"/>
      <c r="L23" s="137"/>
      <c r="M23" s="138"/>
      <c r="N23" s="143"/>
      <c r="O23" s="132"/>
      <c r="P23" s="133"/>
      <c r="Q23" s="133"/>
      <c r="R23" s="59" t="s">
        <v>48</v>
      </c>
      <c r="S23" s="147"/>
      <c r="T23" s="132"/>
      <c r="U23" s="133"/>
      <c r="V23" s="133"/>
      <c r="W23" s="61" t="s">
        <v>48</v>
      </c>
      <c r="X23" s="9"/>
      <c r="Y23" s="61" t="s">
        <v>10</v>
      </c>
    </row>
    <row r="24" spans="1:26" ht="18" customHeight="1" thickBot="1">
      <c r="B24" s="1" t="s">
        <v>49</v>
      </c>
      <c r="H24" s="20"/>
    </row>
    <row r="25" spans="1:26" ht="30" customHeight="1">
      <c r="B25" s="123" t="s">
        <v>45</v>
      </c>
      <c r="C25" s="124"/>
      <c r="D25" s="124"/>
      <c r="E25" s="125" t="s">
        <v>43</v>
      </c>
      <c r="F25" s="126"/>
      <c r="G25" s="126"/>
      <c r="H25" s="127" t="s">
        <v>42</v>
      </c>
      <c r="I25" s="128"/>
      <c r="J25" s="128"/>
      <c r="K25" s="128"/>
      <c r="L25" s="129"/>
      <c r="M25" s="127" t="s">
        <v>44</v>
      </c>
      <c r="N25" s="130"/>
      <c r="O25" s="130"/>
      <c r="P25" s="130"/>
      <c r="Q25" s="130"/>
      <c r="R25" s="131"/>
      <c r="S25" s="102" t="s">
        <v>16</v>
      </c>
      <c r="T25" s="93"/>
      <c r="U25" s="93"/>
      <c r="V25" s="93"/>
      <c r="W25" s="93"/>
      <c r="X25" s="93"/>
      <c r="Y25" s="93"/>
    </row>
    <row r="26" spans="1:26" ht="30" customHeight="1">
      <c r="B26" s="121" t="s">
        <v>15</v>
      </c>
      <c r="C26" s="122"/>
      <c r="D26" s="122"/>
      <c r="E26" s="115"/>
      <c r="F26" s="115"/>
      <c r="G26" s="115"/>
      <c r="H26" s="116"/>
      <c r="I26" s="117"/>
      <c r="J26" s="117"/>
      <c r="K26" s="117"/>
      <c r="L26" s="118"/>
      <c r="M26" s="119"/>
      <c r="N26" s="119"/>
      <c r="O26" s="119"/>
      <c r="P26" s="119"/>
      <c r="Q26" s="119"/>
      <c r="R26" s="120"/>
      <c r="S26" s="111"/>
      <c r="T26" s="112"/>
      <c r="U26" s="112"/>
      <c r="V26" s="112"/>
      <c r="W26" s="112"/>
      <c r="X26" s="112"/>
      <c r="Y26" s="112"/>
    </row>
    <row r="27" spans="1:26" ht="30" customHeight="1">
      <c r="B27" s="121" t="s">
        <v>66</v>
      </c>
      <c r="C27" s="122"/>
      <c r="D27" s="122"/>
      <c r="E27" s="115"/>
      <c r="F27" s="115"/>
      <c r="G27" s="115"/>
      <c r="H27" s="116"/>
      <c r="I27" s="117"/>
      <c r="J27" s="117"/>
      <c r="K27" s="117"/>
      <c r="L27" s="118"/>
      <c r="M27" s="119"/>
      <c r="N27" s="119"/>
      <c r="O27" s="119"/>
      <c r="P27" s="119"/>
      <c r="Q27" s="119"/>
      <c r="R27" s="120"/>
      <c r="S27" s="111"/>
      <c r="T27" s="112"/>
      <c r="U27" s="112"/>
      <c r="V27" s="112"/>
      <c r="W27" s="112"/>
      <c r="X27" s="112"/>
      <c r="Y27" s="112"/>
    </row>
    <row r="28" spans="1:26" ht="30" customHeight="1">
      <c r="B28" s="113"/>
      <c r="C28" s="114"/>
      <c r="D28" s="114"/>
      <c r="E28" s="115"/>
      <c r="F28" s="115"/>
      <c r="G28" s="115"/>
      <c r="H28" s="116"/>
      <c r="I28" s="117"/>
      <c r="J28" s="117"/>
      <c r="K28" s="117"/>
      <c r="L28" s="118"/>
      <c r="M28" s="119"/>
      <c r="N28" s="119"/>
      <c r="O28" s="119"/>
      <c r="P28" s="119"/>
      <c r="Q28" s="119"/>
      <c r="R28" s="120"/>
      <c r="S28" s="111"/>
      <c r="T28" s="112"/>
      <c r="U28" s="112"/>
      <c r="V28" s="112"/>
      <c r="W28" s="112"/>
      <c r="X28" s="112"/>
      <c r="Y28" s="112"/>
    </row>
    <row r="29" spans="1:26" ht="30" customHeight="1" thickBot="1">
      <c r="B29" s="103" t="s">
        <v>56</v>
      </c>
      <c r="C29" s="104"/>
      <c r="D29" s="104"/>
      <c r="E29" s="105"/>
      <c r="F29" s="105"/>
      <c r="G29" s="105"/>
      <c r="H29" s="105"/>
      <c r="I29" s="106"/>
      <c r="J29" s="107"/>
      <c r="K29" s="108"/>
      <c r="L29" s="108"/>
      <c r="M29" s="106">
        <f>SUM(M26:R28)</f>
        <v>0</v>
      </c>
      <c r="N29" s="109"/>
      <c r="O29" s="109"/>
      <c r="P29" s="109"/>
      <c r="Q29" s="109"/>
      <c r="R29" s="110"/>
      <c r="S29" s="111"/>
      <c r="T29" s="112"/>
      <c r="U29" s="112"/>
      <c r="V29" s="112"/>
      <c r="W29" s="112"/>
      <c r="X29" s="112"/>
      <c r="Y29" s="112"/>
    </row>
    <row r="30" spans="1:26" ht="18" customHeight="1">
      <c r="R30" s="17"/>
      <c r="S30" s="17"/>
      <c r="T30" s="17"/>
      <c r="U30" s="17"/>
      <c r="V30" s="17"/>
      <c r="W30" s="17"/>
      <c r="X30" s="17"/>
    </row>
    <row r="31" spans="1:26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39" customHeight="1">
      <c r="B32" s="94" t="s">
        <v>35</v>
      </c>
      <c r="C32" s="94"/>
      <c r="D32" s="94"/>
      <c r="E32" s="95"/>
      <c r="F32" s="96"/>
      <c r="G32" s="96"/>
      <c r="H32" s="96"/>
      <c r="I32" s="96"/>
      <c r="J32" s="96"/>
      <c r="K32" s="97"/>
      <c r="L32" s="98" t="s">
        <v>46</v>
      </c>
      <c r="M32" s="99"/>
      <c r="N32" s="100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2"/>
    </row>
    <row r="33" spans="2:27" ht="21.75" customHeight="1">
      <c r="B33" s="26"/>
      <c r="C33" s="26"/>
      <c r="D33" s="26"/>
      <c r="E33" s="5"/>
      <c r="F33" s="27"/>
      <c r="G33" s="27"/>
      <c r="H33" s="27"/>
      <c r="I33" s="27"/>
      <c r="J33" s="27"/>
      <c r="K33" s="27"/>
      <c r="L33" s="26"/>
      <c r="M33" s="26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2:27" ht="18" customHeight="1">
      <c r="J34" s="7"/>
      <c r="K34" s="93"/>
      <c r="L34" s="93"/>
      <c r="M34" s="93"/>
      <c r="N34" s="93"/>
      <c r="O34" s="93"/>
      <c r="P34" s="93"/>
      <c r="Q34" s="93"/>
      <c r="R34" s="93"/>
      <c r="S34" s="93"/>
      <c r="T34" s="93" t="s">
        <v>41</v>
      </c>
      <c r="U34" s="93"/>
      <c r="V34" s="93"/>
      <c r="W34" s="93" t="s">
        <v>36</v>
      </c>
      <c r="X34" s="93"/>
      <c r="Y34" s="93"/>
    </row>
    <row r="35" spans="2:27" ht="18" customHeight="1">
      <c r="J35" s="7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2:27" ht="18" customHeight="1">
      <c r="J36" s="7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2:27" ht="18" customHeight="1">
      <c r="J37" s="7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2:27" ht="18" customHeight="1">
      <c r="W38" s="24"/>
      <c r="X38" s="28"/>
    </row>
    <row r="39" spans="2:27" ht="18" customHeight="1">
      <c r="J39" s="167" t="s">
        <v>21</v>
      </c>
      <c r="K39" s="167"/>
      <c r="L39" s="167"/>
      <c r="M39" s="167"/>
      <c r="N39" s="167"/>
      <c r="O39" s="167"/>
      <c r="P39" s="167"/>
      <c r="Q39" s="167"/>
      <c r="X39" s="20"/>
      <c r="AA39" s="19" t="s">
        <v>85</v>
      </c>
    </row>
    <row r="40" spans="2:27" ht="18" customHeight="1" thickBot="1">
      <c r="J40" s="168"/>
      <c r="K40" s="168"/>
      <c r="L40" s="168"/>
      <c r="M40" s="168"/>
      <c r="N40" s="168"/>
      <c r="O40" s="168"/>
      <c r="P40" s="168"/>
      <c r="Q40" s="168"/>
    </row>
    <row r="41" spans="2:27" ht="18" customHeight="1" thickTop="1" thickBot="1">
      <c r="B41" s="49" t="s">
        <v>20</v>
      </c>
      <c r="C41" s="169"/>
      <c r="D41" s="169"/>
      <c r="J41" s="37"/>
      <c r="K41" s="37"/>
      <c r="L41" s="37"/>
      <c r="M41" s="37"/>
      <c r="N41" s="37"/>
      <c r="O41" s="37"/>
      <c r="P41" s="37"/>
      <c r="Q41" s="37"/>
      <c r="R41" s="13"/>
      <c r="S41" s="13"/>
      <c r="T41" s="13"/>
      <c r="U41" s="14"/>
      <c r="V41" s="14"/>
      <c r="AA41" s="19"/>
    </row>
    <row r="42" spans="2:27" ht="18" customHeight="1">
      <c r="B42" s="50"/>
      <c r="C42" s="50"/>
      <c r="D42" s="50"/>
      <c r="J42" s="36"/>
      <c r="K42" s="36"/>
      <c r="L42" s="36"/>
      <c r="M42" s="36"/>
      <c r="N42" s="36"/>
      <c r="O42" s="36"/>
      <c r="P42" s="36"/>
      <c r="Q42" s="36"/>
      <c r="R42" s="13"/>
      <c r="S42" s="13"/>
      <c r="T42" s="13"/>
      <c r="U42" s="14"/>
      <c r="V42" s="14"/>
    </row>
    <row r="43" spans="2:27" ht="18" customHeight="1">
      <c r="K43" s="15"/>
      <c r="L43" s="15"/>
      <c r="M43" s="15"/>
      <c r="N43" s="15"/>
      <c r="O43" s="15"/>
      <c r="P43" s="15"/>
      <c r="Q43" s="15"/>
      <c r="R43" s="13"/>
      <c r="S43" s="13"/>
      <c r="T43" s="13"/>
      <c r="U43" s="14"/>
      <c r="V43" s="14"/>
    </row>
    <row r="44" spans="2:27" ht="18" customHeight="1" thickBot="1">
      <c r="H44" s="12"/>
      <c r="I44" s="12"/>
      <c r="J44" s="12"/>
      <c r="K44" s="12"/>
      <c r="L44" s="12"/>
    </row>
    <row r="45" spans="2:27" ht="20.25" customHeight="1" thickBot="1">
      <c r="B45" s="2" t="s">
        <v>22</v>
      </c>
      <c r="C45" s="2"/>
      <c r="D45" s="2"/>
      <c r="E45" s="2"/>
      <c r="F45" s="2"/>
      <c r="G45" s="2"/>
      <c r="H45" s="2"/>
      <c r="I45" s="2"/>
      <c r="J45" s="2"/>
      <c r="K45" s="1" t="s">
        <v>11</v>
      </c>
      <c r="O45" s="84" t="s">
        <v>106</v>
      </c>
      <c r="P45" s="85"/>
      <c r="Q45" s="85"/>
      <c r="R45" s="170" t="s">
        <v>107</v>
      </c>
      <c r="S45" s="171"/>
      <c r="T45" s="89">
        <f>請求書データ!$U$5</f>
        <v>0</v>
      </c>
      <c r="U45" s="87" t="s">
        <v>50</v>
      </c>
      <c r="V45" s="90">
        <f>請求書データ!$W$5</f>
        <v>0</v>
      </c>
      <c r="W45" s="87" t="s">
        <v>51</v>
      </c>
      <c r="X45" s="90">
        <f>請求書データ!$Y$5</f>
        <v>0</v>
      </c>
      <c r="Y45" s="88" t="s">
        <v>52</v>
      </c>
    </row>
    <row r="46" spans="2:27" ht="18" customHeight="1" thickBot="1">
      <c r="E46" s="3" t="s">
        <v>33</v>
      </c>
      <c r="F46" s="172"/>
      <c r="G46" s="172"/>
      <c r="H46" s="172"/>
      <c r="I46" s="1" t="s">
        <v>32</v>
      </c>
      <c r="R46" s="50"/>
      <c r="S46" s="50"/>
      <c r="T46" s="50"/>
      <c r="U46" s="50"/>
      <c r="V46" s="50"/>
      <c r="W46" s="50"/>
      <c r="X46" s="50"/>
      <c r="Y46" s="50"/>
    </row>
    <row r="47" spans="2:27" ht="18" customHeight="1">
      <c r="E47" s="3"/>
      <c r="F47" s="21"/>
      <c r="G47" s="21"/>
      <c r="H47" s="21"/>
    </row>
    <row r="48" spans="2:27" ht="18" customHeight="1">
      <c r="G48" s="21"/>
      <c r="H48" s="21"/>
      <c r="I48" s="21"/>
    </row>
    <row r="49" spans="2:25" ht="18" customHeight="1">
      <c r="O49" s="1" t="s">
        <v>30</v>
      </c>
      <c r="Q49" s="272">
        <f>請求書データ!$P$9</f>
        <v>0</v>
      </c>
      <c r="R49" s="272"/>
      <c r="S49" s="272"/>
      <c r="T49" s="272"/>
      <c r="U49" s="272"/>
      <c r="V49" s="272"/>
      <c r="W49" s="272"/>
      <c r="X49" s="272"/>
      <c r="Y49" s="272"/>
    </row>
    <row r="50" spans="2:25" ht="18" customHeight="1">
      <c r="N50" s="11"/>
      <c r="O50" s="1" t="s">
        <v>7</v>
      </c>
      <c r="Q50" s="272">
        <f>請求書データ!$P$10</f>
        <v>0</v>
      </c>
      <c r="R50" s="272"/>
      <c r="S50" s="272"/>
      <c r="T50" s="272"/>
      <c r="U50" s="272"/>
      <c r="V50" s="272"/>
      <c r="W50" s="272"/>
      <c r="X50" s="272"/>
      <c r="Y50" s="272"/>
    </row>
    <row r="51" spans="2:25" ht="18" customHeight="1" thickBot="1">
      <c r="B51" s="157" t="s">
        <v>2</v>
      </c>
      <c r="C51" s="157"/>
      <c r="D51" s="158"/>
      <c r="E51" s="159"/>
      <c r="F51" s="159"/>
      <c r="G51" s="159"/>
      <c r="H51" s="159"/>
      <c r="I51" s="159"/>
      <c r="J51" s="159"/>
      <c r="K51" s="159"/>
      <c r="L51" s="159"/>
      <c r="M51" s="159"/>
      <c r="N51" s="11"/>
      <c r="O51" s="1" t="s">
        <v>31</v>
      </c>
      <c r="Q51" s="273">
        <f>請求書データ!$P$11</f>
        <v>0</v>
      </c>
      <c r="R51" s="273"/>
      <c r="S51" s="273"/>
      <c r="T51" s="273"/>
      <c r="U51" s="273"/>
      <c r="V51" s="273"/>
      <c r="W51" s="273"/>
      <c r="X51" s="273"/>
      <c r="Y51" s="273"/>
    </row>
    <row r="52" spans="2:25" ht="18" customHeight="1">
      <c r="N52" s="11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2:25" ht="30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5" spans="2:25" ht="18" customHeight="1" thickBot="1"/>
    <row r="56" spans="2:25" ht="30" customHeight="1" thickBot="1">
      <c r="B56" s="160" t="s">
        <v>39</v>
      </c>
      <c r="C56" s="161"/>
      <c r="D56" s="161"/>
      <c r="E56" s="161"/>
      <c r="F56" s="161"/>
      <c r="G56" s="161"/>
      <c r="H56" s="161"/>
      <c r="I56" s="162"/>
      <c r="J56" s="163"/>
      <c r="K56" s="163"/>
      <c r="L56" s="163"/>
      <c r="M56" s="163"/>
      <c r="N56" s="164" t="s">
        <v>34</v>
      </c>
      <c r="O56" s="161"/>
      <c r="P56" s="161"/>
      <c r="Q56" s="165"/>
      <c r="R56" s="166"/>
      <c r="S56" s="21"/>
      <c r="T56" s="21"/>
      <c r="U56" s="23"/>
      <c r="V56" s="23"/>
      <c r="W56" s="23"/>
      <c r="X56" s="22"/>
      <c r="Y56" s="22"/>
    </row>
    <row r="57" spans="2:25" ht="18" customHeight="1" thickBot="1"/>
    <row r="58" spans="2:25" ht="30" customHeight="1">
      <c r="B58" s="123" t="s">
        <v>19</v>
      </c>
      <c r="C58" s="124"/>
      <c r="D58" s="124"/>
      <c r="E58" s="124"/>
      <c r="F58" s="124"/>
      <c r="G58" s="124"/>
      <c r="H58" s="124"/>
      <c r="I58" s="148"/>
      <c r="J58" s="149"/>
      <c r="K58" s="149"/>
      <c r="L58" s="149"/>
      <c r="M58" s="150"/>
      <c r="N58" s="151" t="s">
        <v>37</v>
      </c>
      <c r="O58" s="151"/>
      <c r="P58" s="151"/>
      <c r="Q58" s="151"/>
      <c r="R58" s="151"/>
      <c r="S58" s="152"/>
      <c r="T58" s="153"/>
      <c r="U58" s="154"/>
      <c r="V58" s="154"/>
      <c r="W58" s="154"/>
      <c r="X58" s="154"/>
      <c r="Y58" s="155"/>
    </row>
    <row r="59" spans="2:25" ht="30" customHeight="1">
      <c r="B59" s="121" t="s">
        <v>14</v>
      </c>
      <c r="C59" s="122"/>
      <c r="D59" s="122"/>
      <c r="E59" s="122"/>
      <c r="F59" s="122"/>
      <c r="G59" s="122"/>
      <c r="H59" s="122"/>
      <c r="I59" s="139"/>
      <c r="J59" s="140"/>
      <c r="K59" s="140"/>
      <c r="L59" s="140"/>
      <c r="M59" s="141"/>
      <c r="N59" s="151" t="s">
        <v>18</v>
      </c>
      <c r="O59" s="151"/>
      <c r="P59" s="151"/>
      <c r="Q59" s="151"/>
      <c r="R59" s="151"/>
      <c r="S59" s="152"/>
      <c r="T59" s="153"/>
      <c r="U59" s="154"/>
      <c r="V59" s="154"/>
      <c r="W59" s="154"/>
      <c r="X59" s="154"/>
      <c r="Y59" s="155"/>
    </row>
    <row r="60" spans="2:25" ht="30" customHeight="1">
      <c r="B60" s="121" t="s">
        <v>13</v>
      </c>
      <c r="C60" s="122"/>
      <c r="D60" s="122"/>
      <c r="E60" s="122"/>
      <c r="F60" s="122"/>
      <c r="G60" s="122"/>
      <c r="H60" s="122"/>
      <c r="I60" s="139"/>
      <c r="J60" s="140"/>
      <c r="K60" s="140"/>
      <c r="L60" s="140"/>
      <c r="M60" s="141"/>
      <c r="N60" s="142" t="s">
        <v>53</v>
      </c>
      <c r="O60" s="144"/>
      <c r="P60" s="145"/>
      <c r="Q60" s="145"/>
      <c r="R60" s="60" t="s">
        <v>47</v>
      </c>
      <c r="S60" s="146" t="s">
        <v>54</v>
      </c>
      <c r="T60" s="132"/>
      <c r="U60" s="133"/>
      <c r="V60" s="133"/>
      <c r="W60" s="59" t="s">
        <v>17</v>
      </c>
      <c r="X60" s="134" t="s">
        <v>55</v>
      </c>
      <c r="Y60" s="135"/>
    </row>
    <row r="61" spans="2:25" ht="30" customHeight="1" thickBot="1">
      <c r="B61" s="103" t="s">
        <v>40</v>
      </c>
      <c r="C61" s="104"/>
      <c r="D61" s="104"/>
      <c r="E61" s="104"/>
      <c r="F61" s="104"/>
      <c r="G61" s="104"/>
      <c r="H61" s="104"/>
      <c r="I61" s="136"/>
      <c r="J61" s="137"/>
      <c r="K61" s="137"/>
      <c r="L61" s="137"/>
      <c r="M61" s="138"/>
      <c r="N61" s="143"/>
      <c r="O61" s="132"/>
      <c r="P61" s="133"/>
      <c r="Q61" s="133"/>
      <c r="R61" s="59" t="s">
        <v>48</v>
      </c>
      <c r="S61" s="147"/>
      <c r="T61" s="132"/>
      <c r="U61" s="133"/>
      <c r="V61" s="133"/>
      <c r="W61" s="61" t="s">
        <v>48</v>
      </c>
      <c r="X61" s="9"/>
      <c r="Y61" s="61" t="s">
        <v>10</v>
      </c>
    </row>
    <row r="62" spans="2:25" ht="18" customHeight="1" thickBot="1">
      <c r="B62" s="1" t="s">
        <v>49</v>
      </c>
      <c r="H62" s="20"/>
    </row>
    <row r="63" spans="2:25" ht="30" customHeight="1">
      <c r="B63" s="123" t="s">
        <v>45</v>
      </c>
      <c r="C63" s="124"/>
      <c r="D63" s="124"/>
      <c r="E63" s="125" t="s">
        <v>43</v>
      </c>
      <c r="F63" s="126"/>
      <c r="G63" s="126"/>
      <c r="H63" s="127" t="s">
        <v>42</v>
      </c>
      <c r="I63" s="128"/>
      <c r="J63" s="128"/>
      <c r="K63" s="128"/>
      <c r="L63" s="129"/>
      <c r="M63" s="127" t="s">
        <v>44</v>
      </c>
      <c r="N63" s="130"/>
      <c r="O63" s="130"/>
      <c r="P63" s="130"/>
      <c r="Q63" s="130"/>
      <c r="R63" s="131"/>
      <c r="S63" s="102" t="s">
        <v>16</v>
      </c>
      <c r="T63" s="93"/>
      <c r="U63" s="93"/>
      <c r="V63" s="93"/>
      <c r="W63" s="93"/>
      <c r="X63" s="93"/>
      <c r="Y63" s="93"/>
    </row>
    <row r="64" spans="2:25" ht="30" customHeight="1">
      <c r="B64" s="121" t="s">
        <v>15</v>
      </c>
      <c r="C64" s="122"/>
      <c r="D64" s="122"/>
      <c r="E64" s="115"/>
      <c r="F64" s="115"/>
      <c r="G64" s="115"/>
      <c r="H64" s="116"/>
      <c r="I64" s="117"/>
      <c r="J64" s="117"/>
      <c r="K64" s="117"/>
      <c r="L64" s="118"/>
      <c r="M64" s="119"/>
      <c r="N64" s="119"/>
      <c r="O64" s="119"/>
      <c r="P64" s="119"/>
      <c r="Q64" s="119"/>
      <c r="R64" s="120"/>
      <c r="S64" s="111"/>
      <c r="T64" s="112"/>
      <c r="U64" s="112"/>
      <c r="V64" s="112"/>
      <c r="W64" s="112"/>
      <c r="X64" s="112"/>
      <c r="Y64" s="112"/>
    </row>
    <row r="65" spans="1:27" ht="30" customHeight="1">
      <c r="B65" s="121" t="s">
        <v>66</v>
      </c>
      <c r="C65" s="122"/>
      <c r="D65" s="122"/>
      <c r="E65" s="115"/>
      <c r="F65" s="115"/>
      <c r="G65" s="115"/>
      <c r="H65" s="116"/>
      <c r="I65" s="117"/>
      <c r="J65" s="117"/>
      <c r="K65" s="117"/>
      <c r="L65" s="118"/>
      <c r="M65" s="119"/>
      <c r="N65" s="119"/>
      <c r="O65" s="119"/>
      <c r="P65" s="119"/>
      <c r="Q65" s="119"/>
      <c r="R65" s="120"/>
      <c r="S65" s="111"/>
      <c r="T65" s="112"/>
      <c r="U65" s="112"/>
      <c r="V65" s="112"/>
      <c r="W65" s="112"/>
      <c r="X65" s="112"/>
      <c r="Y65" s="112"/>
    </row>
    <row r="66" spans="1:27" ht="30" customHeight="1">
      <c r="B66" s="113"/>
      <c r="C66" s="114"/>
      <c r="D66" s="114"/>
      <c r="E66" s="115"/>
      <c r="F66" s="115"/>
      <c r="G66" s="115"/>
      <c r="H66" s="116"/>
      <c r="I66" s="117"/>
      <c r="J66" s="117"/>
      <c r="K66" s="117"/>
      <c r="L66" s="118"/>
      <c r="M66" s="119"/>
      <c r="N66" s="119"/>
      <c r="O66" s="119"/>
      <c r="P66" s="119"/>
      <c r="Q66" s="119"/>
      <c r="R66" s="120"/>
      <c r="S66" s="111"/>
      <c r="T66" s="112"/>
      <c r="U66" s="112"/>
      <c r="V66" s="112"/>
      <c r="W66" s="112"/>
      <c r="X66" s="112"/>
      <c r="Y66" s="112"/>
    </row>
    <row r="67" spans="1:27" ht="30" customHeight="1" thickBot="1">
      <c r="B67" s="103" t="s">
        <v>56</v>
      </c>
      <c r="C67" s="104"/>
      <c r="D67" s="104"/>
      <c r="E67" s="105"/>
      <c r="F67" s="105"/>
      <c r="G67" s="105"/>
      <c r="H67" s="105"/>
      <c r="I67" s="106"/>
      <c r="J67" s="107"/>
      <c r="K67" s="108"/>
      <c r="L67" s="108"/>
      <c r="M67" s="106">
        <f>SUM(M64:R66)</f>
        <v>0</v>
      </c>
      <c r="N67" s="109"/>
      <c r="O67" s="109"/>
      <c r="P67" s="109"/>
      <c r="Q67" s="109"/>
      <c r="R67" s="110"/>
      <c r="S67" s="111"/>
      <c r="T67" s="112"/>
      <c r="U67" s="112"/>
      <c r="V67" s="112"/>
      <c r="W67" s="112"/>
      <c r="X67" s="112"/>
      <c r="Y67" s="112"/>
    </row>
    <row r="68" spans="1:27" ht="18" customHeight="1">
      <c r="R68" s="17"/>
      <c r="S68" s="17"/>
      <c r="T68" s="17"/>
      <c r="U68" s="17"/>
      <c r="V68" s="17"/>
      <c r="W68" s="17"/>
      <c r="X68" s="17"/>
    </row>
    <row r="69" spans="1:27" ht="18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7" ht="39" customHeight="1">
      <c r="B70" s="94" t="s">
        <v>35</v>
      </c>
      <c r="C70" s="94"/>
      <c r="D70" s="94"/>
      <c r="E70" s="95"/>
      <c r="F70" s="96"/>
      <c r="G70" s="96"/>
      <c r="H70" s="96"/>
      <c r="I70" s="96"/>
      <c r="J70" s="96"/>
      <c r="K70" s="97"/>
      <c r="L70" s="98" t="s">
        <v>46</v>
      </c>
      <c r="M70" s="99"/>
      <c r="N70" s="100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</row>
    <row r="71" spans="1:27" ht="21.75" customHeight="1">
      <c r="B71" s="26"/>
      <c r="C71" s="26"/>
      <c r="D71" s="26"/>
      <c r="E71" s="5"/>
      <c r="F71" s="27"/>
      <c r="G71" s="27"/>
      <c r="H71" s="27"/>
      <c r="I71" s="27"/>
      <c r="J71" s="27"/>
      <c r="K71" s="27"/>
      <c r="L71" s="26"/>
      <c r="M71" s="26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7" ht="18" customHeight="1">
      <c r="J72" s="7"/>
      <c r="K72" s="93"/>
      <c r="L72" s="93"/>
      <c r="M72" s="93"/>
      <c r="N72" s="93"/>
      <c r="O72" s="93"/>
      <c r="P72" s="93"/>
      <c r="Q72" s="93"/>
      <c r="R72" s="93"/>
      <c r="S72" s="93"/>
      <c r="T72" s="93" t="s">
        <v>41</v>
      </c>
      <c r="U72" s="93"/>
      <c r="V72" s="93"/>
      <c r="W72" s="93" t="s">
        <v>36</v>
      </c>
      <c r="X72" s="93"/>
      <c r="Y72" s="93"/>
    </row>
    <row r="73" spans="1:27" ht="18" customHeight="1">
      <c r="J73" s="7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27" ht="18" customHeight="1">
      <c r="J74" s="7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</row>
    <row r="75" spans="1:27" ht="18" customHeight="1">
      <c r="J75" s="7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</row>
    <row r="76" spans="1:27" ht="18" customHeight="1">
      <c r="W76" s="24"/>
      <c r="X76" s="28"/>
    </row>
    <row r="77" spans="1:27" ht="18" customHeight="1">
      <c r="J77" s="167" t="s">
        <v>21</v>
      </c>
      <c r="K77" s="167"/>
      <c r="L77" s="167"/>
      <c r="M77" s="167"/>
      <c r="N77" s="167"/>
      <c r="O77" s="167"/>
      <c r="P77" s="167"/>
      <c r="Q77" s="167"/>
      <c r="X77" s="20"/>
      <c r="AA77" s="19" t="s">
        <v>85</v>
      </c>
    </row>
    <row r="78" spans="1:27" ht="18" customHeight="1" thickBot="1">
      <c r="J78" s="168"/>
      <c r="K78" s="168"/>
      <c r="L78" s="168"/>
      <c r="M78" s="168"/>
      <c r="N78" s="168"/>
      <c r="O78" s="168"/>
      <c r="P78" s="168"/>
      <c r="Q78" s="168"/>
    </row>
    <row r="79" spans="1:27" ht="18" customHeight="1" thickTop="1" thickBot="1">
      <c r="B79" s="49" t="s">
        <v>20</v>
      </c>
      <c r="C79" s="169"/>
      <c r="D79" s="169"/>
      <c r="J79" s="37"/>
      <c r="K79" s="37"/>
      <c r="L79" s="37"/>
      <c r="M79" s="37"/>
      <c r="N79" s="37"/>
      <c r="O79" s="37"/>
      <c r="P79" s="37"/>
      <c r="Q79" s="37"/>
      <c r="R79" s="13"/>
      <c r="S79" s="13"/>
      <c r="T79" s="13"/>
      <c r="U79" s="14"/>
      <c r="V79" s="14"/>
      <c r="AA79" s="19"/>
    </row>
    <row r="80" spans="1:27" ht="18" customHeight="1">
      <c r="B80" s="50"/>
      <c r="C80" s="50"/>
      <c r="D80" s="50"/>
      <c r="J80" s="36"/>
      <c r="K80" s="36"/>
      <c r="L80" s="36"/>
      <c r="M80" s="36"/>
      <c r="N80" s="36"/>
      <c r="O80" s="36"/>
      <c r="P80" s="36"/>
      <c r="Q80" s="36"/>
      <c r="R80" s="13"/>
      <c r="S80" s="13"/>
      <c r="T80" s="13"/>
      <c r="U80" s="14"/>
      <c r="V80" s="14"/>
    </row>
    <row r="81" spans="2:25" ht="18" customHeight="1">
      <c r="K81" s="15"/>
      <c r="L81" s="15"/>
      <c r="M81" s="15"/>
      <c r="N81" s="15"/>
      <c r="O81" s="15"/>
      <c r="P81" s="15"/>
      <c r="Q81" s="15"/>
      <c r="R81" s="13"/>
      <c r="S81" s="13"/>
      <c r="T81" s="13"/>
      <c r="U81" s="14"/>
      <c r="V81" s="14"/>
    </row>
    <row r="82" spans="2:25" ht="18" customHeight="1" thickBot="1">
      <c r="H82" s="12"/>
      <c r="I82" s="12"/>
      <c r="J82" s="12"/>
      <c r="K82" s="12"/>
      <c r="L82" s="12"/>
    </row>
    <row r="83" spans="2:25" ht="20.25" customHeight="1" thickBot="1">
      <c r="B83" s="2" t="s">
        <v>22</v>
      </c>
      <c r="C83" s="2"/>
      <c r="D83" s="2"/>
      <c r="E83" s="2"/>
      <c r="F83" s="2"/>
      <c r="G83" s="2"/>
      <c r="H83" s="2"/>
      <c r="I83" s="2"/>
      <c r="J83" s="2"/>
      <c r="K83" s="1" t="s">
        <v>11</v>
      </c>
      <c r="O83" s="84" t="s">
        <v>106</v>
      </c>
      <c r="P83" s="85"/>
      <c r="Q83" s="85"/>
      <c r="R83" s="170" t="s">
        <v>107</v>
      </c>
      <c r="S83" s="171"/>
      <c r="T83" s="89">
        <f>請求書データ!$U$5</f>
        <v>0</v>
      </c>
      <c r="U83" s="87" t="s">
        <v>50</v>
      </c>
      <c r="V83" s="90">
        <f>請求書データ!$W$5</f>
        <v>0</v>
      </c>
      <c r="W83" s="87" t="s">
        <v>51</v>
      </c>
      <c r="X83" s="90">
        <f>請求書データ!$Y$5</f>
        <v>0</v>
      </c>
      <c r="Y83" s="88" t="s">
        <v>52</v>
      </c>
    </row>
    <row r="84" spans="2:25" ht="18" customHeight="1" thickBot="1">
      <c r="E84" s="3" t="s">
        <v>33</v>
      </c>
      <c r="F84" s="172"/>
      <c r="G84" s="172"/>
      <c r="H84" s="172"/>
      <c r="I84" s="1" t="s">
        <v>32</v>
      </c>
      <c r="R84" s="50"/>
      <c r="S84" s="50"/>
      <c r="T84" s="50"/>
      <c r="U84" s="50"/>
      <c r="V84" s="50"/>
      <c r="W84" s="50"/>
      <c r="X84" s="50"/>
      <c r="Y84" s="50"/>
    </row>
    <row r="85" spans="2:25" ht="18" customHeight="1">
      <c r="E85" s="3"/>
      <c r="F85" s="21"/>
      <c r="G85" s="21"/>
      <c r="H85" s="21"/>
    </row>
    <row r="86" spans="2:25" ht="18" customHeight="1">
      <c r="G86" s="21"/>
      <c r="H86" s="21"/>
      <c r="I86" s="21"/>
    </row>
    <row r="87" spans="2:25" ht="18" customHeight="1">
      <c r="O87" s="1" t="s">
        <v>30</v>
      </c>
      <c r="Q87" s="272">
        <f>請求書データ!$P$9</f>
        <v>0</v>
      </c>
      <c r="R87" s="272"/>
      <c r="S87" s="272"/>
      <c r="T87" s="272"/>
      <c r="U87" s="272"/>
      <c r="V87" s="272"/>
      <c r="W87" s="272"/>
      <c r="X87" s="272"/>
      <c r="Y87" s="272"/>
    </row>
    <row r="88" spans="2:25" ht="18" customHeight="1">
      <c r="N88" s="11"/>
      <c r="O88" s="1" t="s">
        <v>7</v>
      </c>
      <c r="Q88" s="272">
        <f>請求書データ!$P$10</f>
        <v>0</v>
      </c>
      <c r="R88" s="272"/>
      <c r="S88" s="272"/>
      <c r="T88" s="272"/>
      <c r="U88" s="272"/>
      <c r="V88" s="272"/>
      <c r="W88" s="272"/>
      <c r="X88" s="272"/>
      <c r="Y88" s="272"/>
    </row>
    <row r="89" spans="2:25" ht="18" customHeight="1" thickBot="1">
      <c r="B89" s="157" t="s">
        <v>2</v>
      </c>
      <c r="C89" s="157"/>
      <c r="D89" s="158"/>
      <c r="E89" s="159"/>
      <c r="F89" s="159"/>
      <c r="G89" s="159"/>
      <c r="H89" s="159"/>
      <c r="I89" s="159"/>
      <c r="J89" s="159"/>
      <c r="K89" s="159"/>
      <c r="L89" s="159"/>
      <c r="M89" s="159"/>
      <c r="N89" s="11"/>
      <c r="O89" s="1" t="s">
        <v>31</v>
      </c>
      <c r="Q89" s="273">
        <f>請求書データ!$P$11</f>
        <v>0</v>
      </c>
      <c r="R89" s="273"/>
      <c r="S89" s="273"/>
      <c r="T89" s="273"/>
      <c r="U89" s="273"/>
      <c r="V89" s="273"/>
      <c r="W89" s="273"/>
      <c r="X89" s="273"/>
      <c r="Y89" s="273"/>
    </row>
    <row r="90" spans="2:25" ht="18" customHeight="1">
      <c r="N90" s="11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2:25" ht="30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3" spans="2:25" ht="18" customHeight="1" thickBot="1"/>
    <row r="94" spans="2:25" ht="30" customHeight="1" thickBot="1">
      <c r="B94" s="160" t="s">
        <v>39</v>
      </c>
      <c r="C94" s="161"/>
      <c r="D94" s="161"/>
      <c r="E94" s="161"/>
      <c r="F94" s="161"/>
      <c r="G94" s="161"/>
      <c r="H94" s="161"/>
      <c r="I94" s="162"/>
      <c r="J94" s="163"/>
      <c r="K94" s="163"/>
      <c r="L94" s="163"/>
      <c r="M94" s="163"/>
      <c r="N94" s="164" t="s">
        <v>34</v>
      </c>
      <c r="O94" s="161"/>
      <c r="P94" s="161"/>
      <c r="Q94" s="165"/>
      <c r="R94" s="166"/>
      <c r="S94" s="21"/>
      <c r="T94" s="21"/>
      <c r="U94" s="23"/>
      <c r="V94" s="23"/>
      <c r="W94" s="23"/>
      <c r="X94" s="22"/>
      <c r="Y94" s="22"/>
    </row>
    <row r="95" spans="2:25" ht="18" customHeight="1" thickBot="1"/>
    <row r="96" spans="2:25" ht="30" customHeight="1">
      <c r="B96" s="123" t="s">
        <v>19</v>
      </c>
      <c r="C96" s="124"/>
      <c r="D96" s="124"/>
      <c r="E96" s="124"/>
      <c r="F96" s="124"/>
      <c r="G96" s="124"/>
      <c r="H96" s="124"/>
      <c r="I96" s="148"/>
      <c r="J96" s="149"/>
      <c r="K96" s="149"/>
      <c r="L96" s="149"/>
      <c r="M96" s="150"/>
      <c r="N96" s="151" t="s">
        <v>37</v>
      </c>
      <c r="O96" s="151"/>
      <c r="P96" s="151"/>
      <c r="Q96" s="151"/>
      <c r="R96" s="151"/>
      <c r="S96" s="152"/>
      <c r="T96" s="153"/>
      <c r="U96" s="154"/>
      <c r="V96" s="154"/>
      <c r="W96" s="154"/>
      <c r="X96" s="154"/>
      <c r="Y96" s="155"/>
    </row>
    <row r="97" spans="1:26" ht="30" customHeight="1">
      <c r="B97" s="121" t="s">
        <v>14</v>
      </c>
      <c r="C97" s="122"/>
      <c r="D97" s="122"/>
      <c r="E97" s="122"/>
      <c r="F97" s="122"/>
      <c r="G97" s="122"/>
      <c r="H97" s="122"/>
      <c r="I97" s="139"/>
      <c r="J97" s="140"/>
      <c r="K97" s="140"/>
      <c r="L97" s="140"/>
      <c r="M97" s="141"/>
      <c r="N97" s="151" t="s">
        <v>18</v>
      </c>
      <c r="O97" s="151"/>
      <c r="P97" s="151"/>
      <c r="Q97" s="151"/>
      <c r="R97" s="151"/>
      <c r="S97" s="152"/>
      <c r="T97" s="153"/>
      <c r="U97" s="154"/>
      <c r="V97" s="154"/>
      <c r="W97" s="154"/>
      <c r="X97" s="154"/>
      <c r="Y97" s="155"/>
    </row>
    <row r="98" spans="1:26" ht="30" customHeight="1">
      <c r="B98" s="121" t="s">
        <v>13</v>
      </c>
      <c r="C98" s="122"/>
      <c r="D98" s="122"/>
      <c r="E98" s="122"/>
      <c r="F98" s="122"/>
      <c r="G98" s="122"/>
      <c r="H98" s="122"/>
      <c r="I98" s="139"/>
      <c r="J98" s="140"/>
      <c r="K98" s="140"/>
      <c r="L98" s="140"/>
      <c r="M98" s="141"/>
      <c r="N98" s="142" t="s">
        <v>53</v>
      </c>
      <c r="O98" s="144"/>
      <c r="P98" s="145"/>
      <c r="Q98" s="145"/>
      <c r="R98" s="60" t="s">
        <v>47</v>
      </c>
      <c r="S98" s="146" t="s">
        <v>54</v>
      </c>
      <c r="T98" s="132"/>
      <c r="U98" s="133"/>
      <c r="V98" s="133"/>
      <c r="W98" s="59" t="s">
        <v>17</v>
      </c>
      <c r="X98" s="134" t="s">
        <v>55</v>
      </c>
      <c r="Y98" s="135"/>
    </row>
    <row r="99" spans="1:26" ht="30" customHeight="1" thickBot="1">
      <c r="B99" s="103" t="s">
        <v>40</v>
      </c>
      <c r="C99" s="104"/>
      <c r="D99" s="104"/>
      <c r="E99" s="104"/>
      <c r="F99" s="104"/>
      <c r="G99" s="104"/>
      <c r="H99" s="104"/>
      <c r="I99" s="136"/>
      <c r="J99" s="137"/>
      <c r="K99" s="137"/>
      <c r="L99" s="137"/>
      <c r="M99" s="138"/>
      <c r="N99" s="143"/>
      <c r="O99" s="132"/>
      <c r="P99" s="133"/>
      <c r="Q99" s="133"/>
      <c r="R99" s="59" t="s">
        <v>48</v>
      </c>
      <c r="S99" s="147"/>
      <c r="T99" s="132"/>
      <c r="U99" s="133"/>
      <c r="V99" s="133"/>
      <c r="W99" s="61" t="s">
        <v>48</v>
      </c>
      <c r="X99" s="9"/>
      <c r="Y99" s="61" t="s">
        <v>10</v>
      </c>
    </row>
    <row r="100" spans="1:26" ht="18" customHeight="1" thickBot="1">
      <c r="B100" s="1" t="s">
        <v>49</v>
      </c>
      <c r="H100" s="20"/>
    </row>
    <row r="101" spans="1:26" ht="30" customHeight="1">
      <c r="B101" s="123" t="s">
        <v>45</v>
      </c>
      <c r="C101" s="124"/>
      <c r="D101" s="124"/>
      <c r="E101" s="125" t="s">
        <v>43</v>
      </c>
      <c r="F101" s="126"/>
      <c r="G101" s="126"/>
      <c r="H101" s="127" t="s">
        <v>42</v>
      </c>
      <c r="I101" s="128"/>
      <c r="J101" s="128"/>
      <c r="K101" s="128"/>
      <c r="L101" s="129"/>
      <c r="M101" s="127" t="s">
        <v>44</v>
      </c>
      <c r="N101" s="130"/>
      <c r="O101" s="130"/>
      <c r="P101" s="130"/>
      <c r="Q101" s="130"/>
      <c r="R101" s="131"/>
      <c r="S101" s="102" t="s">
        <v>16</v>
      </c>
      <c r="T101" s="93"/>
      <c r="U101" s="93"/>
      <c r="V101" s="93"/>
      <c r="W101" s="93"/>
      <c r="X101" s="93"/>
      <c r="Y101" s="93"/>
    </row>
    <row r="102" spans="1:26" ht="30" customHeight="1">
      <c r="B102" s="121" t="s">
        <v>15</v>
      </c>
      <c r="C102" s="122"/>
      <c r="D102" s="122"/>
      <c r="E102" s="115"/>
      <c r="F102" s="115"/>
      <c r="G102" s="115"/>
      <c r="H102" s="116"/>
      <c r="I102" s="117"/>
      <c r="J102" s="117"/>
      <c r="K102" s="117"/>
      <c r="L102" s="118"/>
      <c r="M102" s="119"/>
      <c r="N102" s="119"/>
      <c r="O102" s="119"/>
      <c r="P102" s="119"/>
      <c r="Q102" s="119"/>
      <c r="R102" s="120"/>
      <c r="S102" s="111"/>
      <c r="T102" s="112"/>
      <c r="U102" s="112"/>
      <c r="V102" s="112"/>
      <c r="W102" s="112"/>
      <c r="X102" s="112"/>
      <c r="Y102" s="112"/>
    </row>
    <row r="103" spans="1:26" ht="30" customHeight="1">
      <c r="B103" s="121" t="s">
        <v>66</v>
      </c>
      <c r="C103" s="122"/>
      <c r="D103" s="122"/>
      <c r="E103" s="115"/>
      <c r="F103" s="115"/>
      <c r="G103" s="115"/>
      <c r="H103" s="116"/>
      <c r="I103" s="117"/>
      <c r="J103" s="117"/>
      <c r="K103" s="117"/>
      <c r="L103" s="118"/>
      <c r="M103" s="119"/>
      <c r="N103" s="119"/>
      <c r="O103" s="119"/>
      <c r="P103" s="119"/>
      <c r="Q103" s="119"/>
      <c r="R103" s="120"/>
      <c r="S103" s="111"/>
      <c r="T103" s="112"/>
      <c r="U103" s="112"/>
      <c r="V103" s="112"/>
      <c r="W103" s="112"/>
      <c r="X103" s="112"/>
      <c r="Y103" s="112"/>
    </row>
    <row r="104" spans="1:26" ht="30" customHeight="1">
      <c r="B104" s="113"/>
      <c r="C104" s="114"/>
      <c r="D104" s="114"/>
      <c r="E104" s="115"/>
      <c r="F104" s="115"/>
      <c r="G104" s="115"/>
      <c r="H104" s="116"/>
      <c r="I104" s="117"/>
      <c r="J104" s="117"/>
      <c r="K104" s="117"/>
      <c r="L104" s="118"/>
      <c r="M104" s="119"/>
      <c r="N104" s="119"/>
      <c r="O104" s="119"/>
      <c r="P104" s="119"/>
      <c r="Q104" s="119"/>
      <c r="R104" s="120"/>
      <c r="S104" s="111"/>
      <c r="T104" s="112"/>
      <c r="U104" s="112"/>
      <c r="V104" s="112"/>
      <c r="W104" s="112"/>
      <c r="X104" s="112"/>
      <c r="Y104" s="112"/>
    </row>
    <row r="105" spans="1:26" ht="30" customHeight="1" thickBot="1">
      <c r="B105" s="103" t="s">
        <v>56</v>
      </c>
      <c r="C105" s="104"/>
      <c r="D105" s="104"/>
      <c r="E105" s="105"/>
      <c r="F105" s="105"/>
      <c r="G105" s="105"/>
      <c r="H105" s="105"/>
      <c r="I105" s="106"/>
      <c r="J105" s="107"/>
      <c r="K105" s="108"/>
      <c r="L105" s="108"/>
      <c r="M105" s="106">
        <f>SUM(M102:R104)</f>
        <v>0</v>
      </c>
      <c r="N105" s="109"/>
      <c r="O105" s="109"/>
      <c r="P105" s="109"/>
      <c r="Q105" s="109"/>
      <c r="R105" s="110"/>
      <c r="S105" s="111"/>
      <c r="T105" s="112"/>
      <c r="U105" s="112"/>
      <c r="V105" s="112"/>
      <c r="W105" s="112"/>
      <c r="X105" s="112"/>
      <c r="Y105" s="112"/>
    </row>
    <row r="106" spans="1:26" ht="18" customHeight="1">
      <c r="R106" s="17"/>
      <c r="S106" s="17"/>
      <c r="T106" s="17"/>
      <c r="U106" s="17"/>
      <c r="V106" s="17"/>
      <c r="W106" s="17"/>
      <c r="X106" s="17"/>
    </row>
    <row r="107" spans="1:26" ht="18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39" customHeight="1">
      <c r="B108" s="94" t="s">
        <v>35</v>
      </c>
      <c r="C108" s="94"/>
      <c r="D108" s="94"/>
      <c r="E108" s="95"/>
      <c r="F108" s="96"/>
      <c r="G108" s="96"/>
      <c r="H108" s="96"/>
      <c r="I108" s="96"/>
      <c r="J108" s="96"/>
      <c r="K108" s="97"/>
      <c r="L108" s="98" t="s">
        <v>46</v>
      </c>
      <c r="M108" s="99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</row>
    <row r="109" spans="1:26" ht="21.75" customHeight="1">
      <c r="B109" s="26"/>
      <c r="C109" s="26"/>
      <c r="D109" s="26"/>
      <c r="E109" s="5"/>
      <c r="F109" s="27"/>
      <c r="G109" s="27"/>
      <c r="H109" s="27"/>
      <c r="I109" s="27"/>
      <c r="J109" s="27"/>
      <c r="K109" s="27"/>
      <c r="L109" s="26"/>
      <c r="M109" s="26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6" ht="18" customHeight="1">
      <c r="J110" s="7"/>
      <c r="K110" s="93"/>
      <c r="L110" s="93"/>
      <c r="M110" s="93"/>
      <c r="N110" s="93"/>
      <c r="O110" s="93"/>
      <c r="P110" s="93"/>
      <c r="Q110" s="93"/>
      <c r="R110" s="93"/>
      <c r="S110" s="93"/>
      <c r="T110" s="93" t="s">
        <v>41</v>
      </c>
      <c r="U110" s="93"/>
      <c r="V110" s="93"/>
      <c r="W110" s="93" t="s">
        <v>36</v>
      </c>
      <c r="X110" s="93"/>
      <c r="Y110" s="93"/>
    </row>
    <row r="111" spans="1:26" ht="18" customHeight="1">
      <c r="J111" s="7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</row>
    <row r="112" spans="1:26" ht="18" customHeight="1">
      <c r="J112" s="7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</row>
    <row r="113" spans="2:27" ht="18" customHeight="1">
      <c r="J113" s="7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2:27" ht="18" customHeight="1">
      <c r="W114" s="24"/>
      <c r="X114" s="28"/>
    </row>
    <row r="115" spans="2:27" ht="18" customHeight="1">
      <c r="J115" s="167" t="s">
        <v>21</v>
      </c>
      <c r="K115" s="167"/>
      <c r="L115" s="167"/>
      <c r="M115" s="167"/>
      <c r="N115" s="167"/>
      <c r="O115" s="167"/>
      <c r="P115" s="167"/>
      <c r="Q115" s="167"/>
      <c r="X115" s="20"/>
      <c r="AA115" s="19" t="s">
        <v>85</v>
      </c>
    </row>
    <row r="116" spans="2:27" ht="18" customHeight="1" thickBot="1">
      <c r="J116" s="168"/>
      <c r="K116" s="168"/>
      <c r="L116" s="168"/>
      <c r="M116" s="168"/>
      <c r="N116" s="168"/>
      <c r="O116" s="168"/>
      <c r="P116" s="168"/>
      <c r="Q116" s="168"/>
    </row>
    <row r="117" spans="2:27" ht="18" customHeight="1" thickTop="1" thickBot="1">
      <c r="B117" s="49" t="s">
        <v>20</v>
      </c>
      <c r="C117" s="169"/>
      <c r="D117" s="169"/>
      <c r="J117" s="37"/>
      <c r="K117" s="37"/>
      <c r="L117" s="37"/>
      <c r="M117" s="37"/>
      <c r="N117" s="37"/>
      <c r="O117" s="37"/>
      <c r="P117" s="37"/>
      <c r="Q117" s="37"/>
      <c r="R117" s="13"/>
      <c r="S117" s="13"/>
      <c r="T117" s="13"/>
      <c r="U117" s="14"/>
      <c r="V117" s="14"/>
      <c r="AA117" s="19"/>
    </row>
    <row r="118" spans="2:27" ht="18" customHeight="1">
      <c r="B118" s="50"/>
      <c r="C118" s="50"/>
      <c r="D118" s="50"/>
      <c r="J118" s="36"/>
      <c r="K118" s="36"/>
      <c r="L118" s="36"/>
      <c r="M118" s="36"/>
      <c r="N118" s="36"/>
      <c r="O118" s="36"/>
      <c r="P118" s="36"/>
      <c r="Q118" s="36"/>
      <c r="R118" s="13"/>
      <c r="S118" s="13"/>
      <c r="T118" s="13"/>
      <c r="U118" s="14"/>
      <c r="V118" s="14"/>
    </row>
    <row r="119" spans="2:27" ht="18" customHeight="1">
      <c r="K119" s="15"/>
      <c r="L119" s="15"/>
      <c r="M119" s="15"/>
      <c r="N119" s="15"/>
      <c r="O119" s="15"/>
      <c r="P119" s="15"/>
      <c r="Q119" s="15"/>
      <c r="R119" s="13"/>
      <c r="S119" s="13"/>
      <c r="T119" s="13"/>
      <c r="U119" s="14"/>
      <c r="V119" s="14"/>
    </row>
    <row r="120" spans="2:27" ht="18" customHeight="1" thickBot="1">
      <c r="H120" s="12"/>
      <c r="I120" s="12"/>
      <c r="J120" s="12"/>
      <c r="K120" s="12"/>
      <c r="L120" s="12"/>
    </row>
    <row r="121" spans="2:27" ht="20.25" customHeight="1" thickBot="1">
      <c r="B121" s="2" t="s">
        <v>22</v>
      </c>
      <c r="C121" s="2"/>
      <c r="D121" s="2"/>
      <c r="E121" s="2"/>
      <c r="F121" s="2"/>
      <c r="G121" s="2"/>
      <c r="H121" s="2"/>
      <c r="I121" s="2"/>
      <c r="J121" s="2"/>
      <c r="K121" s="1" t="s">
        <v>11</v>
      </c>
      <c r="O121" s="84" t="s">
        <v>106</v>
      </c>
      <c r="P121" s="85"/>
      <c r="Q121" s="85"/>
      <c r="R121" s="170" t="s">
        <v>107</v>
      </c>
      <c r="S121" s="171"/>
      <c r="T121" s="89">
        <f>請求書データ!$U$5</f>
        <v>0</v>
      </c>
      <c r="U121" s="87" t="s">
        <v>50</v>
      </c>
      <c r="V121" s="90">
        <f>請求書データ!$W$5</f>
        <v>0</v>
      </c>
      <c r="W121" s="87" t="s">
        <v>51</v>
      </c>
      <c r="X121" s="90">
        <f>請求書データ!$Y$5</f>
        <v>0</v>
      </c>
      <c r="Y121" s="88" t="s">
        <v>52</v>
      </c>
    </row>
    <row r="122" spans="2:27" ht="18" customHeight="1" thickBot="1">
      <c r="E122" s="3" t="s">
        <v>33</v>
      </c>
      <c r="F122" s="172"/>
      <c r="G122" s="172"/>
      <c r="H122" s="172"/>
      <c r="I122" s="1" t="s">
        <v>32</v>
      </c>
      <c r="R122" s="50"/>
      <c r="S122" s="50"/>
      <c r="T122" s="50"/>
      <c r="U122" s="50"/>
      <c r="V122" s="50"/>
      <c r="W122" s="50"/>
      <c r="X122" s="50"/>
      <c r="Y122" s="50"/>
    </row>
    <row r="123" spans="2:27" ht="18" customHeight="1">
      <c r="E123" s="3"/>
      <c r="F123" s="21"/>
      <c r="G123" s="21"/>
      <c r="H123" s="21"/>
    </row>
    <row r="124" spans="2:27" ht="18" customHeight="1">
      <c r="G124" s="21"/>
      <c r="H124" s="21"/>
      <c r="I124" s="21"/>
    </row>
    <row r="125" spans="2:27" ht="18" customHeight="1">
      <c r="O125" s="1" t="s">
        <v>30</v>
      </c>
      <c r="Q125" s="272">
        <f>請求書データ!$P$9</f>
        <v>0</v>
      </c>
      <c r="R125" s="272"/>
      <c r="S125" s="272"/>
      <c r="T125" s="272"/>
      <c r="U125" s="272"/>
      <c r="V125" s="272"/>
      <c r="W125" s="272"/>
      <c r="X125" s="272"/>
      <c r="Y125" s="272"/>
    </row>
    <row r="126" spans="2:27" ht="18" customHeight="1">
      <c r="N126" s="11"/>
      <c r="O126" s="1" t="s">
        <v>7</v>
      </c>
      <c r="Q126" s="272">
        <f>請求書データ!$P$10</f>
        <v>0</v>
      </c>
      <c r="R126" s="272"/>
      <c r="S126" s="272"/>
      <c r="T126" s="272"/>
      <c r="U126" s="272"/>
      <c r="V126" s="272"/>
      <c r="W126" s="272"/>
      <c r="X126" s="272"/>
      <c r="Y126" s="272"/>
    </row>
    <row r="127" spans="2:27" ht="18" customHeight="1" thickBot="1">
      <c r="B127" s="157" t="s">
        <v>2</v>
      </c>
      <c r="C127" s="157"/>
      <c r="D127" s="158"/>
      <c r="E127" s="159"/>
      <c r="F127" s="159"/>
      <c r="G127" s="159"/>
      <c r="H127" s="159"/>
      <c r="I127" s="159"/>
      <c r="J127" s="159"/>
      <c r="K127" s="159"/>
      <c r="L127" s="159"/>
      <c r="M127" s="159"/>
      <c r="N127" s="11"/>
      <c r="O127" s="1" t="s">
        <v>31</v>
      </c>
      <c r="Q127" s="273">
        <f>請求書データ!$P$11</f>
        <v>0</v>
      </c>
      <c r="R127" s="273"/>
      <c r="S127" s="273"/>
      <c r="T127" s="273"/>
      <c r="U127" s="273"/>
      <c r="V127" s="273"/>
      <c r="W127" s="273"/>
      <c r="X127" s="273"/>
      <c r="Y127" s="273"/>
    </row>
    <row r="128" spans="2:27" ht="18" customHeight="1">
      <c r="N128" s="11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2:25" ht="30" customHeight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1" spans="2:25" ht="18" customHeight="1" thickBot="1"/>
    <row r="132" spans="2:25" ht="30" customHeight="1" thickBot="1">
      <c r="B132" s="160" t="s">
        <v>39</v>
      </c>
      <c r="C132" s="161"/>
      <c r="D132" s="161"/>
      <c r="E132" s="161"/>
      <c r="F132" s="161"/>
      <c r="G132" s="161"/>
      <c r="H132" s="161"/>
      <c r="I132" s="162"/>
      <c r="J132" s="163"/>
      <c r="K132" s="163"/>
      <c r="L132" s="163"/>
      <c r="M132" s="163"/>
      <c r="N132" s="164" t="s">
        <v>34</v>
      </c>
      <c r="O132" s="161"/>
      <c r="P132" s="161"/>
      <c r="Q132" s="165"/>
      <c r="R132" s="166"/>
      <c r="S132" s="21"/>
      <c r="T132" s="21"/>
      <c r="U132" s="23"/>
      <c r="V132" s="23"/>
      <c r="W132" s="23"/>
      <c r="X132" s="22"/>
      <c r="Y132" s="22"/>
    </row>
    <row r="133" spans="2:25" ht="18" customHeight="1" thickBot="1"/>
    <row r="134" spans="2:25" ht="30" customHeight="1">
      <c r="B134" s="123" t="s">
        <v>19</v>
      </c>
      <c r="C134" s="124"/>
      <c r="D134" s="124"/>
      <c r="E134" s="124"/>
      <c r="F134" s="124"/>
      <c r="G134" s="124"/>
      <c r="H134" s="124"/>
      <c r="I134" s="148"/>
      <c r="J134" s="149"/>
      <c r="K134" s="149"/>
      <c r="L134" s="149"/>
      <c r="M134" s="150"/>
      <c r="N134" s="151" t="s">
        <v>37</v>
      </c>
      <c r="O134" s="151"/>
      <c r="P134" s="151"/>
      <c r="Q134" s="151"/>
      <c r="R134" s="151"/>
      <c r="S134" s="152"/>
      <c r="T134" s="153"/>
      <c r="U134" s="154"/>
      <c r="V134" s="154"/>
      <c r="W134" s="154"/>
      <c r="X134" s="154"/>
      <c r="Y134" s="155"/>
    </row>
    <row r="135" spans="2:25" ht="30" customHeight="1">
      <c r="B135" s="121" t="s">
        <v>14</v>
      </c>
      <c r="C135" s="122"/>
      <c r="D135" s="122"/>
      <c r="E135" s="122"/>
      <c r="F135" s="122"/>
      <c r="G135" s="122"/>
      <c r="H135" s="122"/>
      <c r="I135" s="139"/>
      <c r="J135" s="140"/>
      <c r="K135" s="140"/>
      <c r="L135" s="140"/>
      <c r="M135" s="141"/>
      <c r="N135" s="151" t="s">
        <v>18</v>
      </c>
      <c r="O135" s="151"/>
      <c r="P135" s="151"/>
      <c r="Q135" s="151"/>
      <c r="R135" s="151"/>
      <c r="S135" s="152"/>
      <c r="T135" s="153"/>
      <c r="U135" s="154"/>
      <c r="V135" s="154"/>
      <c r="W135" s="154"/>
      <c r="X135" s="154"/>
      <c r="Y135" s="155"/>
    </row>
    <row r="136" spans="2:25" ht="30" customHeight="1">
      <c r="B136" s="121" t="s">
        <v>13</v>
      </c>
      <c r="C136" s="122"/>
      <c r="D136" s="122"/>
      <c r="E136" s="122"/>
      <c r="F136" s="122"/>
      <c r="G136" s="122"/>
      <c r="H136" s="122"/>
      <c r="I136" s="139"/>
      <c r="J136" s="140"/>
      <c r="K136" s="140"/>
      <c r="L136" s="140"/>
      <c r="M136" s="141"/>
      <c r="N136" s="142" t="s">
        <v>53</v>
      </c>
      <c r="O136" s="144"/>
      <c r="P136" s="145"/>
      <c r="Q136" s="145"/>
      <c r="R136" s="60" t="s">
        <v>47</v>
      </c>
      <c r="S136" s="146" t="s">
        <v>54</v>
      </c>
      <c r="T136" s="132"/>
      <c r="U136" s="133"/>
      <c r="V136" s="133"/>
      <c r="W136" s="59" t="s">
        <v>17</v>
      </c>
      <c r="X136" s="134" t="s">
        <v>55</v>
      </c>
      <c r="Y136" s="135"/>
    </row>
    <row r="137" spans="2:25" ht="30" customHeight="1" thickBot="1">
      <c r="B137" s="103" t="s">
        <v>40</v>
      </c>
      <c r="C137" s="104"/>
      <c r="D137" s="104"/>
      <c r="E137" s="104"/>
      <c r="F137" s="104"/>
      <c r="G137" s="104"/>
      <c r="H137" s="104"/>
      <c r="I137" s="136"/>
      <c r="J137" s="137"/>
      <c r="K137" s="137"/>
      <c r="L137" s="137"/>
      <c r="M137" s="138"/>
      <c r="N137" s="143"/>
      <c r="O137" s="132"/>
      <c r="P137" s="133"/>
      <c r="Q137" s="133"/>
      <c r="R137" s="59" t="s">
        <v>48</v>
      </c>
      <c r="S137" s="147"/>
      <c r="T137" s="132"/>
      <c r="U137" s="133"/>
      <c r="V137" s="133"/>
      <c r="W137" s="61" t="s">
        <v>48</v>
      </c>
      <c r="X137" s="9"/>
      <c r="Y137" s="61" t="s">
        <v>10</v>
      </c>
    </row>
    <row r="138" spans="2:25" ht="18" customHeight="1" thickBot="1">
      <c r="B138" s="1" t="s">
        <v>49</v>
      </c>
      <c r="H138" s="20"/>
    </row>
    <row r="139" spans="2:25" ht="30" customHeight="1">
      <c r="B139" s="123" t="s">
        <v>45</v>
      </c>
      <c r="C139" s="124"/>
      <c r="D139" s="124"/>
      <c r="E139" s="125" t="s">
        <v>43</v>
      </c>
      <c r="F139" s="126"/>
      <c r="G139" s="126"/>
      <c r="H139" s="127" t="s">
        <v>42</v>
      </c>
      <c r="I139" s="128"/>
      <c r="J139" s="128"/>
      <c r="K139" s="128"/>
      <c r="L139" s="129"/>
      <c r="M139" s="127" t="s">
        <v>44</v>
      </c>
      <c r="N139" s="130"/>
      <c r="O139" s="130"/>
      <c r="P139" s="130"/>
      <c r="Q139" s="130"/>
      <c r="R139" s="131"/>
      <c r="S139" s="102" t="s">
        <v>16</v>
      </c>
      <c r="T139" s="93"/>
      <c r="U139" s="93"/>
      <c r="V139" s="93"/>
      <c r="W139" s="93"/>
      <c r="X139" s="93"/>
      <c r="Y139" s="93"/>
    </row>
    <row r="140" spans="2:25" ht="30" customHeight="1">
      <c r="B140" s="121" t="s">
        <v>15</v>
      </c>
      <c r="C140" s="122"/>
      <c r="D140" s="122"/>
      <c r="E140" s="115"/>
      <c r="F140" s="115"/>
      <c r="G140" s="115"/>
      <c r="H140" s="116"/>
      <c r="I140" s="117"/>
      <c r="J140" s="117"/>
      <c r="K140" s="117"/>
      <c r="L140" s="118"/>
      <c r="M140" s="119"/>
      <c r="N140" s="119"/>
      <c r="O140" s="119"/>
      <c r="P140" s="119"/>
      <c r="Q140" s="119"/>
      <c r="R140" s="120"/>
      <c r="S140" s="111"/>
      <c r="T140" s="112"/>
      <c r="U140" s="112"/>
      <c r="V140" s="112"/>
      <c r="W140" s="112"/>
      <c r="X140" s="112"/>
      <c r="Y140" s="112"/>
    </row>
    <row r="141" spans="2:25" ht="30" customHeight="1">
      <c r="B141" s="121" t="s">
        <v>66</v>
      </c>
      <c r="C141" s="122"/>
      <c r="D141" s="122"/>
      <c r="E141" s="115"/>
      <c r="F141" s="115"/>
      <c r="G141" s="115"/>
      <c r="H141" s="116"/>
      <c r="I141" s="117"/>
      <c r="J141" s="117"/>
      <c r="K141" s="117"/>
      <c r="L141" s="118"/>
      <c r="M141" s="119"/>
      <c r="N141" s="119"/>
      <c r="O141" s="119"/>
      <c r="P141" s="119"/>
      <c r="Q141" s="119"/>
      <c r="R141" s="120"/>
      <c r="S141" s="111"/>
      <c r="T141" s="112"/>
      <c r="U141" s="112"/>
      <c r="V141" s="112"/>
      <c r="W141" s="112"/>
      <c r="X141" s="112"/>
      <c r="Y141" s="112"/>
    </row>
    <row r="142" spans="2:25" ht="30" customHeight="1">
      <c r="B142" s="113"/>
      <c r="C142" s="114"/>
      <c r="D142" s="114"/>
      <c r="E142" s="115"/>
      <c r="F142" s="115"/>
      <c r="G142" s="115"/>
      <c r="H142" s="116"/>
      <c r="I142" s="117"/>
      <c r="J142" s="117"/>
      <c r="K142" s="117"/>
      <c r="L142" s="118"/>
      <c r="M142" s="119"/>
      <c r="N142" s="119"/>
      <c r="O142" s="119"/>
      <c r="P142" s="119"/>
      <c r="Q142" s="119"/>
      <c r="R142" s="120"/>
      <c r="S142" s="111"/>
      <c r="T142" s="112"/>
      <c r="U142" s="112"/>
      <c r="V142" s="112"/>
      <c r="W142" s="112"/>
      <c r="X142" s="112"/>
      <c r="Y142" s="112"/>
    </row>
    <row r="143" spans="2:25" ht="30" customHeight="1" thickBot="1">
      <c r="B143" s="103" t="s">
        <v>56</v>
      </c>
      <c r="C143" s="104"/>
      <c r="D143" s="104"/>
      <c r="E143" s="105"/>
      <c r="F143" s="105"/>
      <c r="G143" s="105"/>
      <c r="H143" s="105"/>
      <c r="I143" s="106"/>
      <c r="J143" s="107"/>
      <c r="K143" s="108"/>
      <c r="L143" s="108"/>
      <c r="M143" s="106">
        <f>SUM(M140:R142)</f>
        <v>0</v>
      </c>
      <c r="N143" s="109"/>
      <c r="O143" s="109"/>
      <c r="P143" s="109"/>
      <c r="Q143" s="109"/>
      <c r="R143" s="110"/>
      <c r="S143" s="111"/>
      <c r="T143" s="112"/>
      <c r="U143" s="112"/>
      <c r="V143" s="112"/>
      <c r="W143" s="112"/>
      <c r="X143" s="112"/>
      <c r="Y143" s="112"/>
    </row>
    <row r="144" spans="2:25" ht="18" customHeight="1">
      <c r="R144" s="17"/>
      <c r="S144" s="17"/>
      <c r="T144" s="17"/>
      <c r="U144" s="17"/>
      <c r="V144" s="17"/>
      <c r="W144" s="17"/>
      <c r="X144" s="17"/>
    </row>
    <row r="145" spans="1:27" ht="18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7" ht="39" customHeight="1">
      <c r="B146" s="94" t="s">
        <v>35</v>
      </c>
      <c r="C146" s="94"/>
      <c r="D146" s="94"/>
      <c r="E146" s="95"/>
      <c r="F146" s="96"/>
      <c r="G146" s="96"/>
      <c r="H146" s="96"/>
      <c r="I146" s="96"/>
      <c r="J146" s="96"/>
      <c r="K146" s="97"/>
      <c r="L146" s="98" t="s">
        <v>46</v>
      </c>
      <c r="M146" s="99"/>
      <c r="N146" s="100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</row>
    <row r="147" spans="1:27" ht="21.75" customHeight="1">
      <c r="B147" s="26"/>
      <c r="C147" s="26"/>
      <c r="D147" s="26"/>
      <c r="E147" s="5"/>
      <c r="F147" s="27"/>
      <c r="G147" s="27"/>
      <c r="H147" s="27"/>
      <c r="I147" s="27"/>
      <c r="J147" s="27"/>
      <c r="K147" s="27"/>
      <c r="L147" s="26"/>
      <c r="M147" s="26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7" ht="18" customHeight="1">
      <c r="J148" s="7"/>
      <c r="K148" s="93"/>
      <c r="L148" s="93"/>
      <c r="M148" s="93"/>
      <c r="N148" s="93"/>
      <c r="O148" s="93"/>
      <c r="P148" s="93"/>
      <c r="Q148" s="93"/>
      <c r="R148" s="93"/>
      <c r="S148" s="93"/>
      <c r="T148" s="93" t="s">
        <v>41</v>
      </c>
      <c r="U148" s="93"/>
      <c r="V148" s="93"/>
      <c r="W148" s="93" t="s">
        <v>36</v>
      </c>
      <c r="X148" s="93"/>
      <c r="Y148" s="93"/>
    </row>
    <row r="149" spans="1:27" ht="18" customHeight="1">
      <c r="J149" s="7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</row>
    <row r="150" spans="1:27" ht="18" customHeight="1">
      <c r="J150" s="7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</row>
    <row r="151" spans="1:27" ht="18" customHeight="1">
      <c r="J151" s="7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</row>
    <row r="152" spans="1:27" ht="18" customHeight="1">
      <c r="W152" s="24"/>
      <c r="X152" s="28"/>
    </row>
    <row r="153" spans="1:27" ht="18" customHeight="1">
      <c r="J153" s="167" t="s">
        <v>21</v>
      </c>
      <c r="K153" s="167"/>
      <c r="L153" s="167"/>
      <c r="M153" s="167"/>
      <c r="N153" s="167"/>
      <c r="O153" s="167"/>
      <c r="P153" s="167"/>
      <c r="Q153" s="167"/>
      <c r="X153" s="20"/>
      <c r="AA153" s="19" t="s">
        <v>85</v>
      </c>
    </row>
    <row r="154" spans="1:27" ht="18" customHeight="1" thickBot="1">
      <c r="J154" s="168"/>
      <c r="K154" s="168"/>
      <c r="L154" s="168"/>
      <c r="M154" s="168"/>
      <c r="N154" s="168"/>
      <c r="O154" s="168"/>
      <c r="P154" s="168"/>
      <c r="Q154" s="168"/>
    </row>
    <row r="155" spans="1:27" ht="18" customHeight="1" thickTop="1" thickBot="1">
      <c r="B155" s="49" t="s">
        <v>20</v>
      </c>
      <c r="C155" s="169"/>
      <c r="D155" s="169"/>
      <c r="J155" s="37"/>
      <c r="K155" s="37"/>
      <c r="L155" s="37"/>
      <c r="M155" s="37"/>
      <c r="N155" s="37"/>
      <c r="O155" s="37"/>
      <c r="P155" s="37"/>
      <c r="Q155" s="37"/>
      <c r="R155" s="13"/>
      <c r="S155" s="13"/>
      <c r="T155" s="13"/>
      <c r="U155" s="14"/>
      <c r="V155" s="14"/>
      <c r="AA155" s="19"/>
    </row>
    <row r="156" spans="1:27" ht="18" customHeight="1">
      <c r="B156" s="50"/>
      <c r="C156" s="50"/>
      <c r="D156" s="50"/>
      <c r="J156" s="36"/>
      <c r="K156" s="36"/>
      <c r="L156" s="36"/>
      <c r="M156" s="36"/>
      <c r="N156" s="36"/>
      <c r="O156" s="36"/>
      <c r="P156" s="36"/>
      <c r="Q156" s="36"/>
      <c r="R156" s="13"/>
      <c r="S156" s="13"/>
      <c r="T156" s="13"/>
      <c r="U156" s="14"/>
      <c r="V156" s="14"/>
    </row>
    <row r="157" spans="1:27" ht="18" customHeight="1">
      <c r="K157" s="15"/>
      <c r="L157" s="15"/>
      <c r="M157" s="15"/>
      <c r="N157" s="15"/>
      <c r="O157" s="15"/>
      <c r="P157" s="15"/>
      <c r="Q157" s="15"/>
      <c r="R157" s="13"/>
      <c r="S157" s="13"/>
      <c r="T157" s="13"/>
      <c r="U157" s="14"/>
      <c r="V157" s="14"/>
    </row>
    <row r="158" spans="1:27" ht="18" customHeight="1" thickBot="1">
      <c r="H158" s="12"/>
      <c r="I158" s="12"/>
      <c r="J158" s="12"/>
      <c r="K158" s="12"/>
      <c r="L158" s="12"/>
    </row>
    <row r="159" spans="1:27" ht="20.25" customHeight="1" thickBot="1">
      <c r="B159" s="2" t="s">
        <v>22</v>
      </c>
      <c r="C159" s="2"/>
      <c r="D159" s="2"/>
      <c r="E159" s="2"/>
      <c r="F159" s="2"/>
      <c r="G159" s="2"/>
      <c r="H159" s="2"/>
      <c r="I159" s="2"/>
      <c r="J159" s="2"/>
      <c r="K159" s="1" t="s">
        <v>11</v>
      </c>
      <c r="O159" s="84" t="s">
        <v>106</v>
      </c>
      <c r="P159" s="85"/>
      <c r="Q159" s="85"/>
      <c r="R159" s="170" t="s">
        <v>107</v>
      </c>
      <c r="S159" s="171"/>
      <c r="T159" s="89">
        <f>請求書データ!$U$5</f>
        <v>0</v>
      </c>
      <c r="U159" s="87" t="s">
        <v>50</v>
      </c>
      <c r="V159" s="90">
        <f>請求書データ!$W$5</f>
        <v>0</v>
      </c>
      <c r="W159" s="87" t="s">
        <v>51</v>
      </c>
      <c r="X159" s="90">
        <f>請求書データ!$Y$5</f>
        <v>0</v>
      </c>
      <c r="Y159" s="88" t="s">
        <v>52</v>
      </c>
    </row>
    <row r="160" spans="1:27" ht="18" customHeight="1" thickBot="1">
      <c r="E160" s="3" t="s">
        <v>33</v>
      </c>
      <c r="F160" s="172"/>
      <c r="G160" s="172"/>
      <c r="H160" s="172"/>
      <c r="I160" s="1" t="s">
        <v>32</v>
      </c>
      <c r="R160" s="50"/>
      <c r="S160" s="50"/>
      <c r="T160" s="50"/>
      <c r="U160" s="50"/>
      <c r="V160" s="50"/>
      <c r="W160" s="50"/>
      <c r="X160" s="50"/>
      <c r="Y160" s="50"/>
    </row>
    <row r="161" spans="2:25" ht="18" customHeight="1">
      <c r="E161" s="3"/>
      <c r="F161" s="21"/>
      <c r="G161" s="21"/>
      <c r="H161" s="21"/>
    </row>
    <row r="162" spans="2:25" ht="18" customHeight="1">
      <c r="G162" s="21"/>
      <c r="H162" s="21"/>
      <c r="I162" s="21"/>
    </row>
    <row r="163" spans="2:25" ht="18" customHeight="1">
      <c r="O163" s="1" t="s">
        <v>30</v>
      </c>
      <c r="Q163" s="272">
        <f>請求書データ!$P$9</f>
        <v>0</v>
      </c>
      <c r="R163" s="272"/>
      <c r="S163" s="272"/>
      <c r="T163" s="272"/>
      <c r="U163" s="272"/>
      <c r="V163" s="272"/>
      <c r="W163" s="272"/>
      <c r="X163" s="272"/>
      <c r="Y163" s="272"/>
    </row>
    <row r="164" spans="2:25" ht="18" customHeight="1">
      <c r="N164" s="11"/>
      <c r="O164" s="1" t="s">
        <v>7</v>
      </c>
      <c r="Q164" s="272">
        <f>請求書データ!$P$10</f>
        <v>0</v>
      </c>
      <c r="R164" s="272"/>
      <c r="S164" s="272"/>
      <c r="T164" s="272"/>
      <c r="U164" s="272"/>
      <c r="V164" s="272"/>
      <c r="W164" s="272"/>
      <c r="X164" s="272"/>
      <c r="Y164" s="272"/>
    </row>
    <row r="165" spans="2:25" ht="18" customHeight="1" thickBot="1">
      <c r="B165" s="157" t="s">
        <v>2</v>
      </c>
      <c r="C165" s="157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1"/>
      <c r="O165" s="1" t="s">
        <v>31</v>
      </c>
      <c r="Q165" s="273">
        <f>請求書データ!$P$11</f>
        <v>0</v>
      </c>
      <c r="R165" s="273"/>
      <c r="S165" s="273"/>
      <c r="T165" s="273"/>
      <c r="U165" s="273"/>
      <c r="V165" s="273"/>
      <c r="W165" s="273"/>
      <c r="X165" s="273"/>
      <c r="Y165" s="273"/>
    </row>
    <row r="166" spans="2:25" ht="18" customHeight="1">
      <c r="N166" s="11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2:25" ht="30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9" spans="2:25" ht="18" customHeight="1" thickBot="1"/>
    <row r="170" spans="2:25" ht="30" customHeight="1" thickBot="1">
      <c r="B170" s="160" t="s">
        <v>39</v>
      </c>
      <c r="C170" s="161"/>
      <c r="D170" s="161"/>
      <c r="E170" s="161"/>
      <c r="F170" s="161"/>
      <c r="G170" s="161"/>
      <c r="H170" s="161"/>
      <c r="I170" s="162"/>
      <c r="J170" s="163"/>
      <c r="K170" s="163"/>
      <c r="L170" s="163"/>
      <c r="M170" s="163"/>
      <c r="N170" s="164" t="s">
        <v>34</v>
      </c>
      <c r="O170" s="161"/>
      <c r="P170" s="161"/>
      <c r="Q170" s="165"/>
      <c r="R170" s="166"/>
      <c r="S170" s="21"/>
      <c r="T170" s="21"/>
      <c r="U170" s="23"/>
      <c r="V170" s="23"/>
      <c r="W170" s="23"/>
      <c r="X170" s="22"/>
      <c r="Y170" s="22"/>
    </row>
    <row r="171" spans="2:25" ht="18" customHeight="1" thickBot="1"/>
    <row r="172" spans="2:25" ht="30" customHeight="1">
      <c r="B172" s="123" t="s">
        <v>19</v>
      </c>
      <c r="C172" s="124"/>
      <c r="D172" s="124"/>
      <c r="E172" s="124"/>
      <c r="F172" s="124"/>
      <c r="G172" s="124"/>
      <c r="H172" s="124"/>
      <c r="I172" s="148"/>
      <c r="J172" s="149"/>
      <c r="K172" s="149"/>
      <c r="L172" s="149"/>
      <c r="M172" s="150"/>
      <c r="N172" s="151" t="s">
        <v>37</v>
      </c>
      <c r="O172" s="151"/>
      <c r="P172" s="151"/>
      <c r="Q172" s="151"/>
      <c r="R172" s="151"/>
      <c r="S172" s="152"/>
      <c r="T172" s="153"/>
      <c r="U172" s="154"/>
      <c r="V172" s="154"/>
      <c r="W172" s="154"/>
      <c r="X172" s="154"/>
      <c r="Y172" s="155"/>
    </row>
    <row r="173" spans="2:25" ht="30" customHeight="1">
      <c r="B173" s="121" t="s">
        <v>14</v>
      </c>
      <c r="C173" s="122"/>
      <c r="D173" s="122"/>
      <c r="E173" s="122"/>
      <c r="F173" s="122"/>
      <c r="G173" s="122"/>
      <c r="H173" s="122"/>
      <c r="I173" s="139"/>
      <c r="J173" s="140"/>
      <c r="K173" s="140"/>
      <c r="L173" s="140"/>
      <c r="M173" s="141"/>
      <c r="N173" s="151" t="s">
        <v>18</v>
      </c>
      <c r="O173" s="151"/>
      <c r="P173" s="151"/>
      <c r="Q173" s="151"/>
      <c r="R173" s="151"/>
      <c r="S173" s="152"/>
      <c r="T173" s="153"/>
      <c r="U173" s="154"/>
      <c r="V173" s="154"/>
      <c r="W173" s="154"/>
      <c r="X173" s="154"/>
      <c r="Y173" s="155"/>
    </row>
    <row r="174" spans="2:25" ht="30" customHeight="1">
      <c r="B174" s="121" t="s">
        <v>13</v>
      </c>
      <c r="C174" s="122"/>
      <c r="D174" s="122"/>
      <c r="E174" s="122"/>
      <c r="F174" s="122"/>
      <c r="G174" s="122"/>
      <c r="H174" s="122"/>
      <c r="I174" s="139"/>
      <c r="J174" s="140"/>
      <c r="K174" s="140"/>
      <c r="L174" s="140"/>
      <c r="M174" s="141"/>
      <c r="N174" s="142" t="s">
        <v>53</v>
      </c>
      <c r="O174" s="144"/>
      <c r="P174" s="145"/>
      <c r="Q174" s="145"/>
      <c r="R174" s="60" t="s">
        <v>47</v>
      </c>
      <c r="S174" s="146" t="s">
        <v>54</v>
      </c>
      <c r="T174" s="132"/>
      <c r="U174" s="133"/>
      <c r="V174" s="133"/>
      <c r="W174" s="59" t="s">
        <v>17</v>
      </c>
      <c r="X174" s="134" t="s">
        <v>55</v>
      </c>
      <c r="Y174" s="135"/>
    </row>
    <row r="175" spans="2:25" ht="30" customHeight="1" thickBot="1">
      <c r="B175" s="103" t="s">
        <v>40</v>
      </c>
      <c r="C175" s="104"/>
      <c r="D175" s="104"/>
      <c r="E175" s="104"/>
      <c r="F175" s="104"/>
      <c r="G175" s="104"/>
      <c r="H175" s="104"/>
      <c r="I175" s="136"/>
      <c r="J175" s="137"/>
      <c r="K175" s="137"/>
      <c r="L175" s="137"/>
      <c r="M175" s="138"/>
      <c r="N175" s="143"/>
      <c r="O175" s="132"/>
      <c r="P175" s="133"/>
      <c r="Q175" s="133"/>
      <c r="R175" s="59" t="s">
        <v>48</v>
      </c>
      <c r="S175" s="147"/>
      <c r="T175" s="132"/>
      <c r="U175" s="133"/>
      <c r="V175" s="133"/>
      <c r="W175" s="61" t="s">
        <v>48</v>
      </c>
      <c r="X175" s="9"/>
      <c r="Y175" s="61" t="s">
        <v>10</v>
      </c>
    </row>
    <row r="176" spans="2:25" ht="18" customHeight="1" thickBot="1">
      <c r="B176" s="1" t="s">
        <v>49</v>
      </c>
      <c r="H176" s="20"/>
    </row>
    <row r="177" spans="1:27" ht="30" customHeight="1">
      <c r="B177" s="123" t="s">
        <v>45</v>
      </c>
      <c r="C177" s="124"/>
      <c r="D177" s="124"/>
      <c r="E177" s="125" t="s">
        <v>43</v>
      </c>
      <c r="F177" s="126"/>
      <c r="G177" s="126"/>
      <c r="H177" s="127" t="s">
        <v>42</v>
      </c>
      <c r="I177" s="128"/>
      <c r="J177" s="128"/>
      <c r="K177" s="128"/>
      <c r="L177" s="129"/>
      <c r="M177" s="127" t="s">
        <v>44</v>
      </c>
      <c r="N177" s="130"/>
      <c r="O177" s="130"/>
      <c r="P177" s="130"/>
      <c r="Q177" s="130"/>
      <c r="R177" s="131"/>
      <c r="S177" s="102" t="s">
        <v>16</v>
      </c>
      <c r="T177" s="93"/>
      <c r="U177" s="93"/>
      <c r="V177" s="93"/>
      <c r="W177" s="93"/>
      <c r="X177" s="93"/>
      <c r="Y177" s="93"/>
    </row>
    <row r="178" spans="1:27" ht="30" customHeight="1">
      <c r="B178" s="121" t="s">
        <v>15</v>
      </c>
      <c r="C178" s="122"/>
      <c r="D178" s="122"/>
      <c r="E178" s="115"/>
      <c r="F178" s="115"/>
      <c r="G178" s="115"/>
      <c r="H178" s="116"/>
      <c r="I178" s="117"/>
      <c r="J178" s="117"/>
      <c r="K178" s="117"/>
      <c r="L178" s="118"/>
      <c r="M178" s="119"/>
      <c r="N178" s="119"/>
      <c r="O178" s="119"/>
      <c r="P178" s="119"/>
      <c r="Q178" s="119"/>
      <c r="R178" s="120"/>
      <c r="S178" s="111"/>
      <c r="T178" s="112"/>
      <c r="U178" s="112"/>
      <c r="V178" s="112"/>
      <c r="W178" s="112"/>
      <c r="X178" s="112"/>
      <c r="Y178" s="112"/>
    </row>
    <row r="179" spans="1:27" ht="30" customHeight="1">
      <c r="B179" s="121" t="s">
        <v>66</v>
      </c>
      <c r="C179" s="122"/>
      <c r="D179" s="122"/>
      <c r="E179" s="115"/>
      <c r="F179" s="115"/>
      <c r="G179" s="115"/>
      <c r="H179" s="116"/>
      <c r="I179" s="117"/>
      <c r="J179" s="117"/>
      <c r="K179" s="117"/>
      <c r="L179" s="118"/>
      <c r="M179" s="119"/>
      <c r="N179" s="119"/>
      <c r="O179" s="119"/>
      <c r="P179" s="119"/>
      <c r="Q179" s="119"/>
      <c r="R179" s="120"/>
      <c r="S179" s="111"/>
      <c r="T179" s="112"/>
      <c r="U179" s="112"/>
      <c r="V179" s="112"/>
      <c r="W179" s="112"/>
      <c r="X179" s="112"/>
      <c r="Y179" s="112"/>
    </row>
    <row r="180" spans="1:27" ht="30" customHeight="1">
      <c r="B180" s="113"/>
      <c r="C180" s="114"/>
      <c r="D180" s="114"/>
      <c r="E180" s="115"/>
      <c r="F180" s="115"/>
      <c r="G180" s="115"/>
      <c r="H180" s="116"/>
      <c r="I180" s="117"/>
      <c r="J180" s="117"/>
      <c r="K180" s="117"/>
      <c r="L180" s="118"/>
      <c r="M180" s="119"/>
      <c r="N180" s="119"/>
      <c r="O180" s="119"/>
      <c r="P180" s="119"/>
      <c r="Q180" s="119"/>
      <c r="R180" s="120"/>
      <c r="S180" s="111"/>
      <c r="T180" s="112"/>
      <c r="U180" s="112"/>
      <c r="V180" s="112"/>
      <c r="W180" s="112"/>
      <c r="X180" s="112"/>
      <c r="Y180" s="112"/>
    </row>
    <row r="181" spans="1:27" ht="30" customHeight="1" thickBot="1">
      <c r="B181" s="103" t="s">
        <v>56</v>
      </c>
      <c r="C181" s="104"/>
      <c r="D181" s="104"/>
      <c r="E181" s="105"/>
      <c r="F181" s="105"/>
      <c r="G181" s="105"/>
      <c r="H181" s="105"/>
      <c r="I181" s="106"/>
      <c r="J181" s="107"/>
      <c r="K181" s="108"/>
      <c r="L181" s="108"/>
      <c r="M181" s="106">
        <f>SUM(M178:R180)</f>
        <v>0</v>
      </c>
      <c r="N181" s="109"/>
      <c r="O181" s="109"/>
      <c r="P181" s="109"/>
      <c r="Q181" s="109"/>
      <c r="R181" s="110"/>
      <c r="S181" s="111"/>
      <c r="T181" s="112"/>
      <c r="U181" s="112"/>
      <c r="V181" s="112"/>
      <c r="W181" s="112"/>
      <c r="X181" s="112"/>
      <c r="Y181" s="112"/>
    </row>
    <row r="182" spans="1:27" ht="18" customHeight="1">
      <c r="R182" s="17"/>
      <c r="S182" s="17"/>
      <c r="T182" s="17"/>
      <c r="U182" s="17"/>
      <c r="V182" s="17"/>
      <c r="W182" s="17"/>
      <c r="X182" s="17"/>
    </row>
    <row r="183" spans="1:27" ht="18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7" ht="39" customHeight="1">
      <c r="B184" s="94" t="s">
        <v>35</v>
      </c>
      <c r="C184" s="94"/>
      <c r="D184" s="94"/>
      <c r="E184" s="95"/>
      <c r="F184" s="96"/>
      <c r="G184" s="96"/>
      <c r="H184" s="96"/>
      <c r="I184" s="96"/>
      <c r="J184" s="96"/>
      <c r="K184" s="97"/>
      <c r="L184" s="98" t="s">
        <v>46</v>
      </c>
      <c r="M184" s="99"/>
      <c r="N184" s="100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2"/>
    </row>
    <row r="185" spans="1:27" ht="21.75" customHeight="1">
      <c r="B185" s="26"/>
      <c r="C185" s="26"/>
      <c r="D185" s="26"/>
      <c r="E185" s="5"/>
      <c r="F185" s="27"/>
      <c r="G185" s="27"/>
      <c r="H185" s="27"/>
      <c r="I185" s="27"/>
      <c r="J185" s="27"/>
      <c r="K185" s="27"/>
      <c r="L185" s="26"/>
      <c r="M185" s="26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7" ht="18" customHeight="1">
      <c r="J186" s="7"/>
      <c r="K186" s="93"/>
      <c r="L186" s="93"/>
      <c r="M186" s="93"/>
      <c r="N186" s="93"/>
      <c r="O186" s="93"/>
      <c r="P186" s="93"/>
      <c r="Q186" s="93"/>
      <c r="R186" s="93"/>
      <c r="S186" s="93"/>
      <c r="T186" s="93" t="s">
        <v>41</v>
      </c>
      <c r="U186" s="93"/>
      <c r="V186" s="93"/>
      <c r="W186" s="93" t="s">
        <v>36</v>
      </c>
      <c r="X186" s="93"/>
      <c r="Y186" s="93"/>
    </row>
    <row r="187" spans="1:27" ht="18" customHeight="1">
      <c r="J187" s="7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</row>
    <row r="188" spans="1:27" ht="18" customHeight="1">
      <c r="J188" s="7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</row>
    <row r="189" spans="1:27" ht="18" customHeight="1">
      <c r="J189" s="7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</row>
    <row r="190" spans="1:27" ht="18" customHeight="1">
      <c r="W190" s="24"/>
      <c r="X190" s="28"/>
    </row>
    <row r="191" spans="1:27" ht="18" customHeight="1">
      <c r="J191" s="167" t="s">
        <v>21</v>
      </c>
      <c r="K191" s="167"/>
      <c r="L191" s="167"/>
      <c r="M191" s="167"/>
      <c r="N191" s="167"/>
      <c r="O191" s="167"/>
      <c r="P191" s="167"/>
      <c r="Q191" s="167"/>
      <c r="X191" s="20"/>
      <c r="AA191" s="19" t="s">
        <v>85</v>
      </c>
    </row>
    <row r="192" spans="1:27" ht="18" customHeight="1" thickBot="1">
      <c r="J192" s="168"/>
      <c r="K192" s="168"/>
      <c r="L192" s="168"/>
      <c r="M192" s="168"/>
      <c r="N192" s="168"/>
      <c r="O192" s="168"/>
      <c r="P192" s="168"/>
      <c r="Q192" s="168"/>
    </row>
    <row r="193" spans="2:27" ht="18" customHeight="1" thickTop="1" thickBot="1">
      <c r="B193" s="49" t="s">
        <v>20</v>
      </c>
      <c r="C193" s="169"/>
      <c r="D193" s="169"/>
      <c r="J193" s="37"/>
      <c r="K193" s="37"/>
      <c r="L193" s="37"/>
      <c r="M193" s="37"/>
      <c r="N193" s="37"/>
      <c r="O193" s="37"/>
      <c r="P193" s="37"/>
      <c r="Q193" s="37"/>
      <c r="R193" s="13"/>
      <c r="S193" s="13"/>
      <c r="T193" s="13"/>
      <c r="U193" s="14"/>
      <c r="V193" s="14"/>
      <c r="AA193" s="19"/>
    </row>
    <row r="194" spans="2:27" ht="18" customHeight="1">
      <c r="B194" s="50"/>
      <c r="C194" s="50"/>
      <c r="D194" s="50"/>
      <c r="J194" s="36"/>
      <c r="K194" s="36"/>
      <c r="L194" s="36"/>
      <c r="M194" s="36"/>
      <c r="N194" s="36"/>
      <c r="O194" s="36"/>
      <c r="P194" s="36"/>
      <c r="Q194" s="36"/>
      <c r="R194" s="13"/>
      <c r="S194" s="13"/>
      <c r="T194" s="13"/>
      <c r="U194" s="14"/>
      <c r="V194" s="14"/>
    </row>
    <row r="195" spans="2:27" ht="18" customHeight="1">
      <c r="K195" s="15"/>
      <c r="L195" s="15"/>
      <c r="M195" s="15"/>
      <c r="N195" s="15"/>
      <c r="O195" s="15"/>
      <c r="P195" s="15"/>
      <c r="Q195" s="15"/>
      <c r="R195" s="13"/>
      <c r="S195" s="13"/>
      <c r="T195" s="13"/>
      <c r="U195" s="14"/>
      <c r="V195" s="14"/>
    </row>
    <row r="196" spans="2:27" ht="18" customHeight="1" thickBot="1">
      <c r="H196" s="12"/>
      <c r="I196" s="12"/>
      <c r="J196" s="12"/>
      <c r="K196" s="12"/>
      <c r="L196" s="12"/>
    </row>
    <row r="197" spans="2:27" ht="20.25" customHeight="1" thickBot="1">
      <c r="B197" s="2" t="s">
        <v>22</v>
      </c>
      <c r="C197" s="2"/>
      <c r="D197" s="2"/>
      <c r="E197" s="2"/>
      <c r="F197" s="2"/>
      <c r="G197" s="2"/>
      <c r="H197" s="2"/>
      <c r="I197" s="2"/>
      <c r="J197" s="2"/>
      <c r="K197" s="1" t="s">
        <v>11</v>
      </c>
      <c r="O197" s="84" t="s">
        <v>106</v>
      </c>
      <c r="P197" s="85"/>
      <c r="Q197" s="85"/>
      <c r="R197" s="170" t="s">
        <v>107</v>
      </c>
      <c r="S197" s="171"/>
      <c r="T197" s="89">
        <f>請求書データ!$U$5</f>
        <v>0</v>
      </c>
      <c r="U197" s="87" t="s">
        <v>50</v>
      </c>
      <c r="V197" s="90">
        <f>請求書データ!$W$5</f>
        <v>0</v>
      </c>
      <c r="W197" s="87" t="s">
        <v>51</v>
      </c>
      <c r="X197" s="90">
        <f>請求書データ!$Y$5</f>
        <v>0</v>
      </c>
      <c r="Y197" s="88" t="s">
        <v>52</v>
      </c>
    </row>
    <row r="198" spans="2:27" ht="18" customHeight="1" thickBot="1">
      <c r="E198" s="3" t="s">
        <v>33</v>
      </c>
      <c r="F198" s="172"/>
      <c r="G198" s="172"/>
      <c r="H198" s="172"/>
      <c r="I198" s="1" t="s">
        <v>32</v>
      </c>
      <c r="R198" s="50"/>
      <c r="S198" s="50"/>
      <c r="T198" s="50"/>
      <c r="U198" s="50"/>
      <c r="V198" s="50"/>
      <c r="W198" s="50"/>
      <c r="X198" s="50"/>
      <c r="Y198" s="50"/>
    </row>
    <row r="199" spans="2:27" ht="18" customHeight="1">
      <c r="E199" s="3"/>
      <c r="F199" s="21"/>
      <c r="G199" s="21"/>
      <c r="H199" s="21"/>
    </row>
    <row r="200" spans="2:27" ht="18" customHeight="1">
      <c r="G200" s="21"/>
      <c r="H200" s="21"/>
      <c r="I200" s="21"/>
    </row>
    <row r="201" spans="2:27" ht="18" customHeight="1">
      <c r="O201" s="1" t="s">
        <v>30</v>
      </c>
      <c r="Q201" s="272">
        <f>請求書データ!$P$9</f>
        <v>0</v>
      </c>
      <c r="R201" s="272"/>
      <c r="S201" s="272"/>
      <c r="T201" s="272"/>
      <c r="U201" s="272"/>
      <c r="V201" s="272"/>
      <c r="W201" s="272"/>
      <c r="X201" s="272"/>
      <c r="Y201" s="272"/>
    </row>
    <row r="202" spans="2:27" ht="18" customHeight="1">
      <c r="N202" s="11"/>
      <c r="O202" s="1" t="s">
        <v>7</v>
      </c>
      <c r="Q202" s="272">
        <f>請求書データ!$P$10</f>
        <v>0</v>
      </c>
      <c r="R202" s="272"/>
      <c r="S202" s="272"/>
      <c r="T202" s="272"/>
      <c r="U202" s="272"/>
      <c r="V202" s="272"/>
      <c r="W202" s="272"/>
      <c r="X202" s="272"/>
      <c r="Y202" s="272"/>
    </row>
    <row r="203" spans="2:27" ht="18" customHeight="1" thickBot="1">
      <c r="B203" s="157" t="s">
        <v>2</v>
      </c>
      <c r="C203" s="157"/>
      <c r="D203" s="158"/>
      <c r="E203" s="159"/>
      <c r="F203" s="159"/>
      <c r="G203" s="159"/>
      <c r="H203" s="159"/>
      <c r="I203" s="159"/>
      <c r="J203" s="159"/>
      <c r="K203" s="159"/>
      <c r="L203" s="159"/>
      <c r="M203" s="159"/>
      <c r="N203" s="11"/>
      <c r="O203" s="1" t="s">
        <v>31</v>
      </c>
      <c r="Q203" s="273">
        <f>請求書データ!$P$11</f>
        <v>0</v>
      </c>
      <c r="R203" s="273"/>
      <c r="S203" s="273"/>
      <c r="T203" s="273"/>
      <c r="U203" s="273"/>
      <c r="V203" s="273"/>
      <c r="W203" s="273"/>
      <c r="X203" s="273"/>
      <c r="Y203" s="273"/>
    </row>
    <row r="204" spans="2:27" ht="18" customHeight="1">
      <c r="N204" s="11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2:27" ht="30" customHeight="1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7" spans="2:27" ht="18" customHeight="1" thickBot="1"/>
    <row r="208" spans="2:27" ht="30" customHeight="1" thickBot="1">
      <c r="B208" s="160" t="s">
        <v>39</v>
      </c>
      <c r="C208" s="161"/>
      <c r="D208" s="161"/>
      <c r="E208" s="161"/>
      <c r="F208" s="161"/>
      <c r="G208" s="161"/>
      <c r="H208" s="161"/>
      <c r="I208" s="162"/>
      <c r="J208" s="163"/>
      <c r="K208" s="163"/>
      <c r="L208" s="163"/>
      <c r="M208" s="163"/>
      <c r="N208" s="164" t="s">
        <v>34</v>
      </c>
      <c r="O208" s="161"/>
      <c r="P208" s="161"/>
      <c r="Q208" s="165"/>
      <c r="R208" s="166"/>
      <c r="S208" s="21"/>
      <c r="T208" s="21"/>
      <c r="U208" s="23"/>
      <c r="V208" s="23"/>
      <c r="W208" s="23"/>
      <c r="X208" s="22"/>
      <c r="Y208" s="22"/>
    </row>
    <row r="209" spans="1:26" ht="18" customHeight="1" thickBot="1"/>
    <row r="210" spans="1:26" ht="30" customHeight="1">
      <c r="B210" s="123" t="s">
        <v>19</v>
      </c>
      <c r="C210" s="124"/>
      <c r="D210" s="124"/>
      <c r="E210" s="124"/>
      <c r="F210" s="124"/>
      <c r="G210" s="124"/>
      <c r="H210" s="124"/>
      <c r="I210" s="148"/>
      <c r="J210" s="149"/>
      <c r="K210" s="149"/>
      <c r="L210" s="149"/>
      <c r="M210" s="150"/>
      <c r="N210" s="151" t="s">
        <v>37</v>
      </c>
      <c r="O210" s="151"/>
      <c r="P210" s="151"/>
      <c r="Q210" s="151"/>
      <c r="R210" s="151"/>
      <c r="S210" s="152"/>
      <c r="T210" s="153"/>
      <c r="U210" s="154"/>
      <c r="V210" s="154"/>
      <c r="W210" s="154"/>
      <c r="X210" s="154"/>
      <c r="Y210" s="155"/>
    </row>
    <row r="211" spans="1:26" ht="30" customHeight="1">
      <c r="B211" s="121" t="s">
        <v>14</v>
      </c>
      <c r="C211" s="122"/>
      <c r="D211" s="122"/>
      <c r="E211" s="122"/>
      <c r="F211" s="122"/>
      <c r="G211" s="122"/>
      <c r="H211" s="122"/>
      <c r="I211" s="139"/>
      <c r="J211" s="140"/>
      <c r="K211" s="140"/>
      <c r="L211" s="140"/>
      <c r="M211" s="141"/>
      <c r="N211" s="151" t="s">
        <v>18</v>
      </c>
      <c r="O211" s="151"/>
      <c r="P211" s="151"/>
      <c r="Q211" s="151"/>
      <c r="R211" s="151"/>
      <c r="S211" s="152"/>
      <c r="T211" s="153"/>
      <c r="U211" s="154"/>
      <c r="V211" s="154"/>
      <c r="W211" s="154"/>
      <c r="X211" s="154"/>
      <c r="Y211" s="155"/>
    </row>
    <row r="212" spans="1:26" ht="30" customHeight="1">
      <c r="B212" s="121" t="s">
        <v>13</v>
      </c>
      <c r="C212" s="122"/>
      <c r="D212" s="122"/>
      <c r="E212" s="122"/>
      <c r="F212" s="122"/>
      <c r="G212" s="122"/>
      <c r="H212" s="122"/>
      <c r="I212" s="139"/>
      <c r="J212" s="140"/>
      <c r="K212" s="140"/>
      <c r="L212" s="140"/>
      <c r="M212" s="141"/>
      <c r="N212" s="142" t="s">
        <v>53</v>
      </c>
      <c r="O212" s="144"/>
      <c r="P212" s="145"/>
      <c r="Q212" s="145"/>
      <c r="R212" s="60" t="s">
        <v>47</v>
      </c>
      <c r="S212" s="146" t="s">
        <v>54</v>
      </c>
      <c r="T212" s="132"/>
      <c r="U212" s="133"/>
      <c r="V212" s="133"/>
      <c r="W212" s="59" t="s">
        <v>17</v>
      </c>
      <c r="X212" s="134" t="s">
        <v>55</v>
      </c>
      <c r="Y212" s="135"/>
    </row>
    <row r="213" spans="1:26" ht="30" customHeight="1" thickBot="1">
      <c r="B213" s="103" t="s">
        <v>40</v>
      </c>
      <c r="C213" s="104"/>
      <c r="D213" s="104"/>
      <c r="E213" s="104"/>
      <c r="F213" s="104"/>
      <c r="G213" s="104"/>
      <c r="H213" s="104"/>
      <c r="I213" s="136"/>
      <c r="J213" s="137"/>
      <c r="K213" s="137"/>
      <c r="L213" s="137"/>
      <c r="M213" s="138"/>
      <c r="N213" s="143"/>
      <c r="O213" s="132"/>
      <c r="P213" s="133"/>
      <c r="Q213" s="133"/>
      <c r="R213" s="59" t="s">
        <v>48</v>
      </c>
      <c r="S213" s="147"/>
      <c r="T213" s="132"/>
      <c r="U213" s="133"/>
      <c r="V213" s="133"/>
      <c r="W213" s="61" t="s">
        <v>48</v>
      </c>
      <c r="X213" s="9"/>
      <c r="Y213" s="61" t="s">
        <v>10</v>
      </c>
    </row>
    <row r="214" spans="1:26" ht="18" customHeight="1" thickBot="1">
      <c r="B214" s="1" t="s">
        <v>49</v>
      </c>
      <c r="H214" s="20"/>
    </row>
    <row r="215" spans="1:26" ht="30" customHeight="1">
      <c r="B215" s="123" t="s">
        <v>45</v>
      </c>
      <c r="C215" s="124"/>
      <c r="D215" s="124"/>
      <c r="E215" s="125" t="s">
        <v>43</v>
      </c>
      <c r="F215" s="126"/>
      <c r="G215" s="126"/>
      <c r="H215" s="127" t="s">
        <v>42</v>
      </c>
      <c r="I215" s="128"/>
      <c r="J215" s="128"/>
      <c r="K215" s="128"/>
      <c r="L215" s="129"/>
      <c r="M215" s="127" t="s">
        <v>44</v>
      </c>
      <c r="N215" s="130"/>
      <c r="O215" s="130"/>
      <c r="P215" s="130"/>
      <c r="Q215" s="130"/>
      <c r="R215" s="131"/>
      <c r="S215" s="102" t="s">
        <v>16</v>
      </c>
      <c r="T215" s="93"/>
      <c r="U215" s="93"/>
      <c r="V215" s="93"/>
      <c r="W215" s="93"/>
      <c r="X215" s="93"/>
      <c r="Y215" s="93"/>
    </row>
    <row r="216" spans="1:26" ht="30" customHeight="1">
      <c r="B216" s="121" t="s">
        <v>15</v>
      </c>
      <c r="C216" s="122"/>
      <c r="D216" s="122"/>
      <c r="E216" s="115"/>
      <c r="F216" s="115"/>
      <c r="G216" s="115"/>
      <c r="H216" s="116"/>
      <c r="I216" s="117"/>
      <c r="J216" s="117"/>
      <c r="K216" s="117"/>
      <c r="L216" s="118"/>
      <c r="M216" s="119"/>
      <c r="N216" s="119"/>
      <c r="O216" s="119"/>
      <c r="P216" s="119"/>
      <c r="Q216" s="119"/>
      <c r="R216" s="120"/>
      <c r="S216" s="111"/>
      <c r="T216" s="112"/>
      <c r="U216" s="112"/>
      <c r="V216" s="112"/>
      <c r="W216" s="112"/>
      <c r="X216" s="112"/>
      <c r="Y216" s="112"/>
    </row>
    <row r="217" spans="1:26" ht="30" customHeight="1">
      <c r="B217" s="121" t="s">
        <v>66</v>
      </c>
      <c r="C217" s="122"/>
      <c r="D217" s="122"/>
      <c r="E217" s="115"/>
      <c r="F217" s="115"/>
      <c r="G217" s="115"/>
      <c r="H217" s="116"/>
      <c r="I217" s="117"/>
      <c r="J217" s="117"/>
      <c r="K217" s="117"/>
      <c r="L217" s="118"/>
      <c r="M217" s="119"/>
      <c r="N217" s="119"/>
      <c r="O217" s="119"/>
      <c r="P217" s="119"/>
      <c r="Q217" s="119"/>
      <c r="R217" s="120"/>
      <c r="S217" s="111"/>
      <c r="T217" s="112"/>
      <c r="U217" s="112"/>
      <c r="V217" s="112"/>
      <c r="W217" s="112"/>
      <c r="X217" s="112"/>
      <c r="Y217" s="112"/>
    </row>
    <row r="218" spans="1:26" ht="30" customHeight="1">
      <c r="B218" s="113"/>
      <c r="C218" s="114"/>
      <c r="D218" s="114"/>
      <c r="E218" s="115"/>
      <c r="F218" s="115"/>
      <c r="G218" s="115"/>
      <c r="H218" s="116"/>
      <c r="I218" s="117"/>
      <c r="J218" s="117"/>
      <c r="K218" s="117"/>
      <c r="L218" s="118"/>
      <c r="M218" s="119"/>
      <c r="N218" s="119"/>
      <c r="O218" s="119"/>
      <c r="P218" s="119"/>
      <c r="Q218" s="119"/>
      <c r="R218" s="120"/>
      <c r="S218" s="111"/>
      <c r="T218" s="112"/>
      <c r="U218" s="112"/>
      <c r="V218" s="112"/>
      <c r="W218" s="112"/>
      <c r="X218" s="112"/>
      <c r="Y218" s="112"/>
    </row>
    <row r="219" spans="1:26" ht="30" customHeight="1" thickBot="1">
      <c r="B219" s="103" t="s">
        <v>56</v>
      </c>
      <c r="C219" s="104"/>
      <c r="D219" s="104"/>
      <c r="E219" s="105"/>
      <c r="F219" s="105"/>
      <c r="G219" s="105"/>
      <c r="H219" s="105"/>
      <c r="I219" s="106"/>
      <c r="J219" s="107"/>
      <c r="K219" s="108"/>
      <c r="L219" s="108"/>
      <c r="M219" s="106">
        <f>SUM(M216:R218)</f>
        <v>0</v>
      </c>
      <c r="N219" s="109"/>
      <c r="O219" s="109"/>
      <c r="P219" s="109"/>
      <c r="Q219" s="109"/>
      <c r="R219" s="110"/>
      <c r="S219" s="111"/>
      <c r="T219" s="112"/>
      <c r="U219" s="112"/>
      <c r="V219" s="112"/>
      <c r="W219" s="112"/>
      <c r="X219" s="112"/>
      <c r="Y219" s="112"/>
    </row>
    <row r="220" spans="1:26" ht="18" customHeight="1">
      <c r="R220" s="17"/>
      <c r="S220" s="17"/>
      <c r="T220" s="17"/>
      <c r="U220" s="17"/>
      <c r="V220" s="17"/>
      <c r="W220" s="17"/>
      <c r="X220" s="17"/>
    </row>
    <row r="221" spans="1:26" ht="18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39" customHeight="1">
      <c r="B222" s="94" t="s">
        <v>35</v>
      </c>
      <c r="C222" s="94"/>
      <c r="D222" s="94"/>
      <c r="E222" s="95"/>
      <c r="F222" s="96"/>
      <c r="G222" s="96"/>
      <c r="H222" s="96"/>
      <c r="I222" s="96"/>
      <c r="J222" s="96"/>
      <c r="K222" s="97"/>
      <c r="L222" s="98" t="s">
        <v>46</v>
      </c>
      <c r="M222" s="99"/>
      <c r="N222" s="100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2"/>
    </row>
    <row r="223" spans="1:26" ht="21.75" customHeight="1">
      <c r="B223" s="26"/>
      <c r="C223" s="26"/>
      <c r="D223" s="26"/>
      <c r="E223" s="5"/>
      <c r="F223" s="27"/>
      <c r="G223" s="27"/>
      <c r="H223" s="27"/>
      <c r="I223" s="27"/>
      <c r="J223" s="27"/>
      <c r="K223" s="27"/>
      <c r="L223" s="26"/>
      <c r="M223" s="26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6" ht="18" customHeight="1">
      <c r="J224" s="7"/>
      <c r="K224" s="93"/>
      <c r="L224" s="93"/>
      <c r="M224" s="93"/>
      <c r="N224" s="93"/>
      <c r="O224" s="93"/>
      <c r="P224" s="93"/>
      <c r="Q224" s="93"/>
      <c r="R224" s="93"/>
      <c r="S224" s="93"/>
      <c r="T224" s="93" t="s">
        <v>41</v>
      </c>
      <c r="U224" s="93"/>
      <c r="V224" s="93"/>
      <c r="W224" s="93" t="s">
        <v>36</v>
      </c>
      <c r="X224" s="93"/>
      <c r="Y224" s="93"/>
    </row>
    <row r="225" spans="2:27" ht="18" customHeight="1">
      <c r="J225" s="7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</row>
    <row r="226" spans="2:27" ht="18" customHeight="1">
      <c r="J226" s="7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</row>
    <row r="227" spans="2:27" ht="18" customHeight="1">
      <c r="J227" s="7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</row>
    <row r="228" spans="2:27" ht="18" customHeight="1">
      <c r="W228" s="24"/>
      <c r="X228" s="28"/>
    </row>
    <row r="229" spans="2:27" ht="18" customHeight="1">
      <c r="J229" s="167" t="s">
        <v>21</v>
      </c>
      <c r="K229" s="167"/>
      <c r="L229" s="167"/>
      <c r="M229" s="167"/>
      <c r="N229" s="167"/>
      <c r="O229" s="167"/>
      <c r="P229" s="167"/>
      <c r="Q229" s="167"/>
      <c r="X229" s="20"/>
      <c r="AA229" s="19" t="s">
        <v>85</v>
      </c>
    </row>
    <row r="230" spans="2:27" ht="18" customHeight="1" thickBot="1">
      <c r="J230" s="168"/>
      <c r="K230" s="168"/>
      <c r="L230" s="168"/>
      <c r="M230" s="168"/>
      <c r="N230" s="168"/>
      <c r="O230" s="168"/>
      <c r="P230" s="168"/>
      <c r="Q230" s="168"/>
    </row>
    <row r="231" spans="2:27" ht="18" customHeight="1" thickTop="1" thickBot="1">
      <c r="B231" s="49" t="s">
        <v>20</v>
      </c>
      <c r="C231" s="169"/>
      <c r="D231" s="169"/>
      <c r="J231" s="37"/>
      <c r="K231" s="37"/>
      <c r="L231" s="37"/>
      <c r="M231" s="37"/>
      <c r="N231" s="37"/>
      <c r="O231" s="37"/>
      <c r="P231" s="37"/>
      <c r="Q231" s="37"/>
      <c r="R231" s="13"/>
      <c r="S231" s="13"/>
      <c r="T231" s="13"/>
      <c r="U231" s="14"/>
      <c r="V231" s="14"/>
      <c r="AA231" s="19"/>
    </row>
    <row r="232" spans="2:27" ht="18" customHeight="1">
      <c r="B232" s="50"/>
      <c r="C232" s="50"/>
      <c r="D232" s="50"/>
      <c r="J232" s="36"/>
      <c r="K232" s="36"/>
      <c r="L232" s="36"/>
      <c r="M232" s="36"/>
      <c r="N232" s="36"/>
      <c r="O232" s="36"/>
      <c r="P232" s="36"/>
      <c r="Q232" s="36"/>
      <c r="R232" s="13"/>
      <c r="S232" s="13"/>
      <c r="T232" s="13"/>
      <c r="U232" s="14"/>
      <c r="V232" s="14"/>
    </row>
    <row r="233" spans="2:27" ht="18" customHeight="1">
      <c r="K233" s="15"/>
      <c r="L233" s="15"/>
      <c r="M233" s="15"/>
      <c r="N233" s="15"/>
      <c r="O233" s="15"/>
      <c r="P233" s="15"/>
      <c r="Q233" s="15"/>
      <c r="R233" s="13"/>
      <c r="S233" s="13"/>
      <c r="T233" s="13"/>
      <c r="U233" s="14"/>
      <c r="V233" s="14"/>
    </row>
    <row r="234" spans="2:27" ht="18" customHeight="1" thickBot="1">
      <c r="H234" s="12"/>
      <c r="I234" s="12"/>
      <c r="J234" s="12"/>
      <c r="K234" s="12"/>
      <c r="L234" s="12"/>
    </row>
    <row r="235" spans="2:27" ht="20.25" customHeight="1" thickBot="1">
      <c r="B235" s="2" t="s">
        <v>22</v>
      </c>
      <c r="C235" s="2"/>
      <c r="D235" s="2"/>
      <c r="E235" s="2"/>
      <c r="F235" s="2"/>
      <c r="G235" s="2"/>
      <c r="H235" s="2"/>
      <c r="I235" s="2"/>
      <c r="J235" s="2"/>
      <c r="K235" s="1" t="s">
        <v>11</v>
      </c>
      <c r="O235" s="84" t="s">
        <v>106</v>
      </c>
      <c r="P235" s="85"/>
      <c r="Q235" s="85"/>
      <c r="R235" s="170" t="s">
        <v>107</v>
      </c>
      <c r="S235" s="171"/>
      <c r="T235" s="89">
        <f>請求書データ!$U$5</f>
        <v>0</v>
      </c>
      <c r="U235" s="87" t="s">
        <v>50</v>
      </c>
      <c r="V235" s="90">
        <f>請求書データ!$W$5</f>
        <v>0</v>
      </c>
      <c r="W235" s="87" t="s">
        <v>51</v>
      </c>
      <c r="X235" s="90">
        <f>請求書データ!$Y$5</f>
        <v>0</v>
      </c>
      <c r="Y235" s="88" t="s">
        <v>52</v>
      </c>
    </row>
    <row r="236" spans="2:27" ht="18" customHeight="1" thickBot="1">
      <c r="E236" s="3" t="s">
        <v>33</v>
      </c>
      <c r="F236" s="172"/>
      <c r="G236" s="172"/>
      <c r="H236" s="172"/>
      <c r="I236" s="1" t="s">
        <v>32</v>
      </c>
      <c r="R236" s="50"/>
      <c r="S236" s="50"/>
      <c r="T236" s="50"/>
      <c r="U236" s="50"/>
      <c r="V236" s="50"/>
      <c r="W236" s="50"/>
      <c r="X236" s="50"/>
      <c r="Y236" s="50"/>
    </row>
    <row r="237" spans="2:27" ht="18" customHeight="1">
      <c r="E237" s="3"/>
      <c r="F237" s="21"/>
      <c r="G237" s="21"/>
      <c r="H237" s="21"/>
    </row>
    <row r="238" spans="2:27" ht="18" customHeight="1">
      <c r="G238" s="21"/>
      <c r="H238" s="21"/>
      <c r="I238" s="21"/>
    </row>
    <row r="239" spans="2:27" ht="18" customHeight="1">
      <c r="O239" s="1" t="s">
        <v>30</v>
      </c>
      <c r="Q239" s="272">
        <f>請求書データ!$P$9</f>
        <v>0</v>
      </c>
      <c r="R239" s="272"/>
      <c r="S239" s="272"/>
      <c r="T239" s="272"/>
      <c r="U239" s="272"/>
      <c r="V239" s="272"/>
      <c r="W239" s="272"/>
      <c r="X239" s="272"/>
      <c r="Y239" s="272"/>
    </row>
    <row r="240" spans="2:27" ht="18" customHeight="1">
      <c r="N240" s="11"/>
      <c r="O240" s="1" t="s">
        <v>7</v>
      </c>
      <c r="Q240" s="272">
        <f>請求書データ!$P$10</f>
        <v>0</v>
      </c>
      <c r="R240" s="272"/>
      <c r="S240" s="272"/>
      <c r="T240" s="272"/>
      <c r="U240" s="272"/>
      <c r="V240" s="272"/>
      <c r="W240" s="272"/>
      <c r="X240" s="272"/>
      <c r="Y240" s="272"/>
    </row>
    <row r="241" spans="2:25" ht="18" customHeight="1" thickBot="1">
      <c r="B241" s="157" t="s">
        <v>2</v>
      </c>
      <c r="C241" s="157"/>
      <c r="D241" s="158"/>
      <c r="E241" s="159"/>
      <c r="F241" s="159"/>
      <c r="G241" s="159"/>
      <c r="H241" s="159"/>
      <c r="I241" s="159"/>
      <c r="J241" s="159"/>
      <c r="K241" s="159"/>
      <c r="L241" s="159"/>
      <c r="M241" s="159"/>
      <c r="N241" s="11"/>
      <c r="O241" s="1" t="s">
        <v>31</v>
      </c>
      <c r="Q241" s="273">
        <f>請求書データ!$P$11</f>
        <v>0</v>
      </c>
      <c r="R241" s="273"/>
      <c r="S241" s="273"/>
      <c r="T241" s="273"/>
      <c r="U241" s="273"/>
      <c r="V241" s="273"/>
      <c r="W241" s="273"/>
      <c r="X241" s="273"/>
      <c r="Y241" s="273"/>
    </row>
    <row r="242" spans="2:25" ht="18" customHeight="1">
      <c r="N242" s="11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2:25" ht="30" customHeight="1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5" spans="2:25" ht="18" customHeight="1" thickBot="1"/>
    <row r="246" spans="2:25" ht="30" customHeight="1" thickBot="1">
      <c r="B246" s="160" t="s">
        <v>39</v>
      </c>
      <c r="C246" s="161"/>
      <c r="D246" s="161"/>
      <c r="E246" s="161"/>
      <c r="F246" s="161"/>
      <c r="G246" s="161"/>
      <c r="H246" s="161"/>
      <c r="I246" s="162"/>
      <c r="J246" s="163"/>
      <c r="K246" s="163"/>
      <c r="L246" s="163"/>
      <c r="M246" s="163"/>
      <c r="N246" s="164" t="s">
        <v>34</v>
      </c>
      <c r="O246" s="161"/>
      <c r="P246" s="161"/>
      <c r="Q246" s="165"/>
      <c r="R246" s="166"/>
      <c r="S246" s="21"/>
      <c r="T246" s="21"/>
      <c r="U246" s="23"/>
      <c r="V246" s="23"/>
      <c r="W246" s="23"/>
      <c r="X246" s="22"/>
      <c r="Y246" s="22"/>
    </row>
    <row r="247" spans="2:25" ht="18" customHeight="1" thickBot="1"/>
    <row r="248" spans="2:25" ht="30" customHeight="1">
      <c r="B248" s="123" t="s">
        <v>19</v>
      </c>
      <c r="C248" s="124"/>
      <c r="D248" s="124"/>
      <c r="E248" s="124"/>
      <c r="F248" s="124"/>
      <c r="G248" s="124"/>
      <c r="H248" s="124"/>
      <c r="I248" s="148"/>
      <c r="J248" s="149"/>
      <c r="K248" s="149"/>
      <c r="L248" s="149"/>
      <c r="M248" s="150"/>
      <c r="N248" s="151" t="s">
        <v>37</v>
      </c>
      <c r="O248" s="151"/>
      <c r="P248" s="151"/>
      <c r="Q248" s="151"/>
      <c r="R248" s="151"/>
      <c r="S248" s="152"/>
      <c r="T248" s="153"/>
      <c r="U248" s="154"/>
      <c r="V248" s="154"/>
      <c r="W248" s="154"/>
      <c r="X248" s="154"/>
      <c r="Y248" s="155"/>
    </row>
    <row r="249" spans="2:25" ht="30" customHeight="1">
      <c r="B249" s="121" t="s">
        <v>14</v>
      </c>
      <c r="C249" s="122"/>
      <c r="D249" s="122"/>
      <c r="E249" s="122"/>
      <c r="F249" s="122"/>
      <c r="G249" s="122"/>
      <c r="H249" s="122"/>
      <c r="I249" s="139"/>
      <c r="J249" s="140"/>
      <c r="K249" s="140"/>
      <c r="L249" s="140"/>
      <c r="M249" s="141"/>
      <c r="N249" s="151" t="s">
        <v>18</v>
      </c>
      <c r="O249" s="151"/>
      <c r="P249" s="151"/>
      <c r="Q249" s="151"/>
      <c r="R249" s="151"/>
      <c r="S249" s="152"/>
      <c r="T249" s="153"/>
      <c r="U249" s="154"/>
      <c r="V249" s="154"/>
      <c r="W249" s="154"/>
      <c r="X249" s="154"/>
      <c r="Y249" s="155"/>
    </row>
    <row r="250" spans="2:25" ht="30" customHeight="1">
      <c r="B250" s="121" t="s">
        <v>13</v>
      </c>
      <c r="C250" s="122"/>
      <c r="D250" s="122"/>
      <c r="E250" s="122"/>
      <c r="F250" s="122"/>
      <c r="G250" s="122"/>
      <c r="H250" s="122"/>
      <c r="I250" s="139"/>
      <c r="J250" s="140"/>
      <c r="K250" s="140"/>
      <c r="L250" s="140"/>
      <c r="M250" s="141"/>
      <c r="N250" s="142" t="s">
        <v>53</v>
      </c>
      <c r="O250" s="144"/>
      <c r="P250" s="145"/>
      <c r="Q250" s="145"/>
      <c r="R250" s="60" t="s">
        <v>47</v>
      </c>
      <c r="S250" s="146" t="s">
        <v>54</v>
      </c>
      <c r="T250" s="132"/>
      <c r="U250" s="133"/>
      <c r="V250" s="133"/>
      <c r="W250" s="59" t="s">
        <v>17</v>
      </c>
      <c r="X250" s="134" t="s">
        <v>55</v>
      </c>
      <c r="Y250" s="135"/>
    </row>
    <row r="251" spans="2:25" ht="30" customHeight="1" thickBot="1">
      <c r="B251" s="103" t="s">
        <v>40</v>
      </c>
      <c r="C251" s="104"/>
      <c r="D251" s="104"/>
      <c r="E251" s="104"/>
      <c r="F251" s="104"/>
      <c r="G251" s="104"/>
      <c r="H251" s="104"/>
      <c r="I251" s="136"/>
      <c r="J251" s="137"/>
      <c r="K251" s="137"/>
      <c r="L251" s="137"/>
      <c r="M251" s="138"/>
      <c r="N251" s="143"/>
      <c r="O251" s="132"/>
      <c r="P251" s="133"/>
      <c r="Q251" s="133"/>
      <c r="R251" s="59" t="s">
        <v>48</v>
      </c>
      <c r="S251" s="147"/>
      <c r="T251" s="132"/>
      <c r="U251" s="133"/>
      <c r="V251" s="133"/>
      <c r="W251" s="61" t="s">
        <v>48</v>
      </c>
      <c r="X251" s="9"/>
      <c r="Y251" s="61" t="s">
        <v>10</v>
      </c>
    </row>
    <row r="252" spans="2:25" ht="18" customHeight="1" thickBot="1">
      <c r="B252" s="1" t="s">
        <v>49</v>
      </c>
      <c r="H252" s="20"/>
    </row>
    <row r="253" spans="2:25" ht="30" customHeight="1">
      <c r="B253" s="123" t="s">
        <v>45</v>
      </c>
      <c r="C253" s="124"/>
      <c r="D253" s="124"/>
      <c r="E253" s="125" t="s">
        <v>43</v>
      </c>
      <c r="F253" s="126"/>
      <c r="G253" s="126"/>
      <c r="H253" s="127" t="s">
        <v>42</v>
      </c>
      <c r="I253" s="128"/>
      <c r="J253" s="128"/>
      <c r="K253" s="128"/>
      <c r="L253" s="129"/>
      <c r="M253" s="127" t="s">
        <v>44</v>
      </c>
      <c r="N253" s="130"/>
      <c r="O253" s="130"/>
      <c r="P253" s="130"/>
      <c r="Q253" s="130"/>
      <c r="R253" s="131"/>
      <c r="S253" s="102" t="s">
        <v>16</v>
      </c>
      <c r="T253" s="93"/>
      <c r="U253" s="93"/>
      <c r="V253" s="93"/>
      <c r="W253" s="93"/>
      <c r="X253" s="93"/>
      <c r="Y253" s="93"/>
    </row>
    <row r="254" spans="2:25" ht="30" customHeight="1">
      <c r="B254" s="121" t="s">
        <v>15</v>
      </c>
      <c r="C254" s="122"/>
      <c r="D254" s="122"/>
      <c r="E254" s="115"/>
      <c r="F254" s="115"/>
      <c r="G254" s="115"/>
      <c r="H254" s="116"/>
      <c r="I254" s="117"/>
      <c r="J254" s="117"/>
      <c r="K254" s="117"/>
      <c r="L254" s="118"/>
      <c r="M254" s="119"/>
      <c r="N254" s="119"/>
      <c r="O254" s="119"/>
      <c r="P254" s="119"/>
      <c r="Q254" s="119"/>
      <c r="R254" s="120"/>
      <c r="S254" s="111"/>
      <c r="T254" s="112"/>
      <c r="U254" s="112"/>
      <c r="V254" s="112"/>
      <c r="W254" s="112"/>
      <c r="X254" s="112"/>
      <c r="Y254" s="112"/>
    </row>
    <row r="255" spans="2:25" ht="30" customHeight="1">
      <c r="B255" s="121" t="s">
        <v>66</v>
      </c>
      <c r="C255" s="122"/>
      <c r="D255" s="122"/>
      <c r="E255" s="115"/>
      <c r="F255" s="115"/>
      <c r="G255" s="115"/>
      <c r="H255" s="116"/>
      <c r="I255" s="117"/>
      <c r="J255" s="117"/>
      <c r="K255" s="117"/>
      <c r="L255" s="118"/>
      <c r="M255" s="119"/>
      <c r="N255" s="119"/>
      <c r="O255" s="119"/>
      <c r="P255" s="119"/>
      <c r="Q255" s="119"/>
      <c r="R255" s="120"/>
      <c r="S255" s="111"/>
      <c r="T255" s="112"/>
      <c r="U255" s="112"/>
      <c r="V255" s="112"/>
      <c r="W255" s="112"/>
      <c r="X255" s="112"/>
      <c r="Y255" s="112"/>
    </row>
    <row r="256" spans="2:25" ht="30" customHeight="1">
      <c r="B256" s="113"/>
      <c r="C256" s="114"/>
      <c r="D256" s="114"/>
      <c r="E256" s="115"/>
      <c r="F256" s="115"/>
      <c r="G256" s="115"/>
      <c r="H256" s="116"/>
      <c r="I256" s="117"/>
      <c r="J256" s="117"/>
      <c r="K256" s="117"/>
      <c r="L256" s="118"/>
      <c r="M256" s="119"/>
      <c r="N256" s="119"/>
      <c r="O256" s="119"/>
      <c r="P256" s="119"/>
      <c r="Q256" s="119"/>
      <c r="R256" s="120"/>
      <c r="S256" s="111"/>
      <c r="T256" s="112"/>
      <c r="U256" s="112"/>
      <c r="V256" s="112"/>
      <c r="W256" s="112"/>
      <c r="X256" s="112"/>
      <c r="Y256" s="112"/>
    </row>
    <row r="257" spans="1:27" ht="30" customHeight="1" thickBot="1">
      <c r="B257" s="103" t="s">
        <v>56</v>
      </c>
      <c r="C257" s="104"/>
      <c r="D257" s="104"/>
      <c r="E257" s="105"/>
      <c r="F257" s="105"/>
      <c r="G257" s="105"/>
      <c r="H257" s="105"/>
      <c r="I257" s="106"/>
      <c r="J257" s="107"/>
      <c r="K257" s="108"/>
      <c r="L257" s="108"/>
      <c r="M257" s="106">
        <f>SUM(M254:R256)</f>
        <v>0</v>
      </c>
      <c r="N257" s="109"/>
      <c r="O257" s="109"/>
      <c r="P257" s="109"/>
      <c r="Q257" s="109"/>
      <c r="R257" s="110"/>
      <c r="S257" s="111"/>
      <c r="T257" s="112"/>
      <c r="U257" s="112"/>
      <c r="V257" s="112"/>
      <c r="W257" s="112"/>
      <c r="X257" s="112"/>
      <c r="Y257" s="112"/>
    </row>
    <row r="258" spans="1:27" ht="18" customHeight="1">
      <c r="R258" s="17"/>
      <c r="S258" s="17"/>
      <c r="T258" s="17"/>
      <c r="U258" s="17"/>
      <c r="V258" s="17"/>
      <c r="W258" s="17"/>
      <c r="X258" s="17"/>
    </row>
    <row r="259" spans="1:27" ht="18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7" ht="39" customHeight="1">
      <c r="B260" s="94" t="s">
        <v>35</v>
      </c>
      <c r="C260" s="94"/>
      <c r="D260" s="94"/>
      <c r="E260" s="95"/>
      <c r="F260" s="96"/>
      <c r="G260" s="96"/>
      <c r="H260" s="96"/>
      <c r="I260" s="96"/>
      <c r="J260" s="96"/>
      <c r="K260" s="97"/>
      <c r="L260" s="98" t="s">
        <v>46</v>
      </c>
      <c r="M260" s="99"/>
      <c r="N260" s="100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2"/>
    </row>
    <row r="261" spans="1:27" ht="21.75" customHeight="1">
      <c r="B261" s="26"/>
      <c r="C261" s="26"/>
      <c r="D261" s="26"/>
      <c r="E261" s="5"/>
      <c r="F261" s="27"/>
      <c r="G261" s="27"/>
      <c r="H261" s="27"/>
      <c r="I261" s="27"/>
      <c r="J261" s="27"/>
      <c r="K261" s="27"/>
      <c r="L261" s="26"/>
      <c r="M261" s="26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7" ht="18" customHeight="1">
      <c r="J262" s="7"/>
      <c r="K262" s="93"/>
      <c r="L262" s="93"/>
      <c r="M262" s="93"/>
      <c r="N262" s="93"/>
      <c r="O262" s="93"/>
      <c r="P262" s="93"/>
      <c r="Q262" s="93"/>
      <c r="R262" s="93"/>
      <c r="S262" s="93"/>
      <c r="T262" s="93" t="s">
        <v>41</v>
      </c>
      <c r="U262" s="93"/>
      <c r="V262" s="93"/>
      <c r="W262" s="93" t="s">
        <v>36</v>
      </c>
      <c r="X262" s="93"/>
      <c r="Y262" s="93"/>
    </row>
    <row r="263" spans="1:27" ht="18" customHeight="1">
      <c r="J263" s="7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</row>
    <row r="264" spans="1:27" ht="18" customHeight="1">
      <c r="J264" s="7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</row>
    <row r="265" spans="1:27" ht="18" customHeight="1">
      <c r="J265" s="7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</row>
    <row r="266" spans="1:27" ht="18" customHeight="1">
      <c r="W266" s="24"/>
      <c r="X266" s="28"/>
    </row>
    <row r="267" spans="1:27" ht="18" customHeight="1">
      <c r="J267" s="167" t="s">
        <v>21</v>
      </c>
      <c r="K267" s="167"/>
      <c r="L267" s="167"/>
      <c r="M267" s="167"/>
      <c r="N267" s="167"/>
      <c r="O267" s="167"/>
      <c r="P267" s="167"/>
      <c r="Q267" s="167"/>
      <c r="X267" s="20"/>
      <c r="AA267" s="19" t="s">
        <v>85</v>
      </c>
    </row>
    <row r="268" spans="1:27" ht="18" customHeight="1" thickBot="1">
      <c r="J268" s="168"/>
      <c r="K268" s="168"/>
      <c r="L268" s="168"/>
      <c r="M268" s="168"/>
      <c r="N268" s="168"/>
      <c r="O268" s="168"/>
      <c r="P268" s="168"/>
      <c r="Q268" s="168"/>
    </row>
    <row r="269" spans="1:27" ht="18" customHeight="1" thickTop="1" thickBot="1">
      <c r="B269" s="49" t="s">
        <v>20</v>
      </c>
      <c r="C269" s="169"/>
      <c r="D269" s="169"/>
      <c r="J269" s="37"/>
      <c r="K269" s="37"/>
      <c r="L269" s="37"/>
      <c r="M269" s="37"/>
      <c r="N269" s="37"/>
      <c r="O269" s="37"/>
      <c r="P269" s="37"/>
      <c r="Q269" s="37"/>
      <c r="R269" s="13"/>
      <c r="S269" s="13"/>
      <c r="T269" s="13"/>
      <c r="U269" s="14"/>
      <c r="V269" s="14"/>
      <c r="AA269" s="19"/>
    </row>
    <row r="270" spans="1:27" ht="18" customHeight="1">
      <c r="B270" s="50"/>
      <c r="C270" s="50"/>
      <c r="D270" s="50"/>
      <c r="J270" s="36"/>
      <c r="K270" s="36"/>
      <c r="L270" s="36"/>
      <c r="M270" s="36"/>
      <c r="N270" s="36"/>
      <c r="O270" s="36"/>
      <c r="P270" s="36"/>
      <c r="Q270" s="36"/>
      <c r="R270" s="13"/>
      <c r="S270" s="13"/>
      <c r="T270" s="13"/>
      <c r="U270" s="14"/>
      <c r="V270" s="14"/>
    </row>
    <row r="271" spans="1:27" ht="18" customHeight="1">
      <c r="K271" s="15"/>
      <c r="L271" s="15"/>
      <c r="M271" s="15"/>
      <c r="N271" s="15"/>
      <c r="O271" s="15"/>
      <c r="P271" s="15"/>
      <c r="Q271" s="15"/>
      <c r="R271" s="13"/>
      <c r="S271" s="13"/>
      <c r="T271" s="13"/>
      <c r="U271" s="14"/>
      <c r="V271" s="14"/>
    </row>
    <row r="272" spans="1:27" ht="18" customHeight="1" thickBot="1">
      <c r="H272" s="12"/>
      <c r="I272" s="12"/>
      <c r="J272" s="12"/>
      <c r="K272" s="12"/>
      <c r="L272" s="12"/>
    </row>
    <row r="273" spans="2:25" ht="20.25" customHeight="1" thickBot="1">
      <c r="B273" s="2" t="s">
        <v>22</v>
      </c>
      <c r="C273" s="2"/>
      <c r="D273" s="2"/>
      <c r="E273" s="2"/>
      <c r="F273" s="2"/>
      <c r="G273" s="2"/>
      <c r="H273" s="2"/>
      <c r="I273" s="2"/>
      <c r="J273" s="2"/>
      <c r="K273" s="1" t="s">
        <v>11</v>
      </c>
      <c r="O273" s="84" t="s">
        <v>106</v>
      </c>
      <c r="P273" s="85"/>
      <c r="Q273" s="85"/>
      <c r="R273" s="170" t="s">
        <v>107</v>
      </c>
      <c r="S273" s="171"/>
      <c r="T273" s="89">
        <f>請求書データ!$U$5</f>
        <v>0</v>
      </c>
      <c r="U273" s="87" t="s">
        <v>50</v>
      </c>
      <c r="V273" s="90">
        <f>請求書データ!$W$5</f>
        <v>0</v>
      </c>
      <c r="W273" s="87" t="s">
        <v>51</v>
      </c>
      <c r="X273" s="90">
        <f>請求書データ!$Y$5</f>
        <v>0</v>
      </c>
      <c r="Y273" s="88" t="s">
        <v>52</v>
      </c>
    </row>
    <row r="274" spans="2:25" ht="18" customHeight="1" thickBot="1">
      <c r="E274" s="3" t="s">
        <v>33</v>
      </c>
      <c r="F274" s="172"/>
      <c r="G274" s="172"/>
      <c r="H274" s="172"/>
      <c r="I274" s="1" t="s">
        <v>32</v>
      </c>
      <c r="R274" s="50"/>
      <c r="S274" s="50"/>
      <c r="T274" s="50"/>
      <c r="U274" s="50"/>
      <c r="V274" s="50"/>
      <c r="W274" s="50"/>
      <c r="X274" s="50"/>
      <c r="Y274" s="50"/>
    </row>
    <row r="275" spans="2:25" ht="18" customHeight="1">
      <c r="E275" s="3"/>
      <c r="F275" s="21"/>
      <c r="G275" s="21"/>
      <c r="H275" s="21"/>
    </row>
    <row r="276" spans="2:25" ht="18" customHeight="1">
      <c r="G276" s="21"/>
      <c r="H276" s="21"/>
      <c r="I276" s="21"/>
    </row>
    <row r="277" spans="2:25" ht="18" customHeight="1">
      <c r="O277" s="1" t="s">
        <v>30</v>
      </c>
      <c r="Q277" s="272">
        <f>請求書データ!$P$9</f>
        <v>0</v>
      </c>
      <c r="R277" s="272"/>
      <c r="S277" s="272"/>
      <c r="T277" s="272"/>
      <c r="U277" s="272"/>
      <c r="V277" s="272"/>
      <c r="W277" s="272"/>
      <c r="X277" s="272"/>
      <c r="Y277" s="272"/>
    </row>
    <row r="278" spans="2:25" ht="18" customHeight="1">
      <c r="N278" s="11"/>
      <c r="O278" s="1" t="s">
        <v>7</v>
      </c>
      <c r="Q278" s="272">
        <f>請求書データ!$P$10</f>
        <v>0</v>
      </c>
      <c r="R278" s="272"/>
      <c r="S278" s="272"/>
      <c r="T278" s="272"/>
      <c r="U278" s="272"/>
      <c r="V278" s="272"/>
      <c r="W278" s="272"/>
      <c r="X278" s="272"/>
      <c r="Y278" s="272"/>
    </row>
    <row r="279" spans="2:25" ht="18" customHeight="1" thickBot="1">
      <c r="B279" s="157" t="s">
        <v>2</v>
      </c>
      <c r="C279" s="157"/>
      <c r="D279" s="158"/>
      <c r="E279" s="159"/>
      <c r="F279" s="159"/>
      <c r="G279" s="159"/>
      <c r="H279" s="159"/>
      <c r="I279" s="159"/>
      <c r="J279" s="159"/>
      <c r="K279" s="159"/>
      <c r="L279" s="159"/>
      <c r="M279" s="159"/>
      <c r="N279" s="11"/>
      <c r="O279" s="1" t="s">
        <v>31</v>
      </c>
      <c r="Q279" s="273">
        <f>請求書データ!$P$11</f>
        <v>0</v>
      </c>
      <c r="R279" s="273"/>
      <c r="S279" s="273"/>
      <c r="T279" s="273"/>
      <c r="U279" s="273"/>
      <c r="V279" s="273"/>
      <c r="W279" s="273"/>
      <c r="X279" s="273"/>
      <c r="Y279" s="273"/>
    </row>
    <row r="280" spans="2:25" ht="18" customHeight="1">
      <c r="N280" s="11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2:25" ht="30" customHeight="1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3" spans="2:25" ht="18" customHeight="1" thickBot="1"/>
    <row r="284" spans="2:25" ht="30" customHeight="1" thickBot="1">
      <c r="B284" s="160" t="s">
        <v>39</v>
      </c>
      <c r="C284" s="161"/>
      <c r="D284" s="161"/>
      <c r="E284" s="161"/>
      <c r="F284" s="161"/>
      <c r="G284" s="161"/>
      <c r="H284" s="161"/>
      <c r="I284" s="162"/>
      <c r="J284" s="163"/>
      <c r="K284" s="163"/>
      <c r="L284" s="163"/>
      <c r="M284" s="163"/>
      <c r="N284" s="164" t="s">
        <v>34</v>
      </c>
      <c r="O284" s="161"/>
      <c r="P284" s="161"/>
      <c r="Q284" s="165"/>
      <c r="R284" s="166"/>
      <c r="S284" s="21"/>
      <c r="T284" s="21"/>
      <c r="U284" s="23"/>
      <c r="V284" s="23"/>
      <c r="W284" s="23"/>
      <c r="X284" s="22"/>
      <c r="Y284" s="22"/>
    </row>
    <row r="285" spans="2:25" ht="18" customHeight="1" thickBot="1"/>
    <row r="286" spans="2:25" ht="30" customHeight="1">
      <c r="B286" s="123" t="s">
        <v>19</v>
      </c>
      <c r="C286" s="124"/>
      <c r="D286" s="124"/>
      <c r="E286" s="124"/>
      <c r="F286" s="124"/>
      <c r="G286" s="124"/>
      <c r="H286" s="124"/>
      <c r="I286" s="148"/>
      <c r="J286" s="149"/>
      <c r="K286" s="149"/>
      <c r="L286" s="149"/>
      <c r="M286" s="150"/>
      <c r="N286" s="151" t="s">
        <v>37</v>
      </c>
      <c r="O286" s="151"/>
      <c r="P286" s="151"/>
      <c r="Q286" s="151"/>
      <c r="R286" s="151"/>
      <c r="S286" s="152"/>
      <c r="T286" s="153"/>
      <c r="U286" s="154"/>
      <c r="V286" s="154"/>
      <c r="W286" s="154"/>
      <c r="X286" s="154"/>
      <c r="Y286" s="155"/>
    </row>
    <row r="287" spans="2:25" ht="30" customHeight="1">
      <c r="B287" s="121" t="s">
        <v>14</v>
      </c>
      <c r="C287" s="122"/>
      <c r="D287" s="122"/>
      <c r="E287" s="122"/>
      <c r="F287" s="122"/>
      <c r="G287" s="122"/>
      <c r="H287" s="122"/>
      <c r="I287" s="139"/>
      <c r="J287" s="140"/>
      <c r="K287" s="140"/>
      <c r="L287" s="140"/>
      <c r="M287" s="141"/>
      <c r="N287" s="151" t="s">
        <v>18</v>
      </c>
      <c r="O287" s="151"/>
      <c r="P287" s="151"/>
      <c r="Q287" s="151"/>
      <c r="R287" s="151"/>
      <c r="S287" s="152"/>
      <c r="T287" s="153"/>
      <c r="U287" s="154"/>
      <c r="V287" s="154"/>
      <c r="W287" s="154"/>
      <c r="X287" s="154"/>
      <c r="Y287" s="155"/>
    </row>
    <row r="288" spans="2:25" ht="30" customHeight="1">
      <c r="B288" s="121" t="s">
        <v>13</v>
      </c>
      <c r="C288" s="122"/>
      <c r="D288" s="122"/>
      <c r="E288" s="122"/>
      <c r="F288" s="122"/>
      <c r="G288" s="122"/>
      <c r="H288" s="122"/>
      <c r="I288" s="139"/>
      <c r="J288" s="140"/>
      <c r="K288" s="140"/>
      <c r="L288" s="140"/>
      <c r="M288" s="141"/>
      <c r="N288" s="142" t="s">
        <v>53</v>
      </c>
      <c r="O288" s="144"/>
      <c r="P288" s="145"/>
      <c r="Q288" s="145"/>
      <c r="R288" s="60" t="s">
        <v>47</v>
      </c>
      <c r="S288" s="146" t="s">
        <v>54</v>
      </c>
      <c r="T288" s="132"/>
      <c r="U288" s="133"/>
      <c r="V288" s="133"/>
      <c r="W288" s="59" t="s">
        <v>17</v>
      </c>
      <c r="X288" s="134" t="s">
        <v>55</v>
      </c>
      <c r="Y288" s="135"/>
    </row>
    <row r="289" spans="1:26" ht="30" customHeight="1" thickBot="1">
      <c r="B289" s="103" t="s">
        <v>40</v>
      </c>
      <c r="C289" s="104"/>
      <c r="D289" s="104"/>
      <c r="E289" s="104"/>
      <c r="F289" s="104"/>
      <c r="G289" s="104"/>
      <c r="H289" s="104"/>
      <c r="I289" s="136"/>
      <c r="J289" s="137"/>
      <c r="K289" s="137"/>
      <c r="L289" s="137"/>
      <c r="M289" s="138"/>
      <c r="N289" s="143"/>
      <c r="O289" s="132"/>
      <c r="P289" s="133"/>
      <c r="Q289" s="133"/>
      <c r="R289" s="59" t="s">
        <v>48</v>
      </c>
      <c r="S289" s="147"/>
      <c r="T289" s="132"/>
      <c r="U289" s="133"/>
      <c r="V289" s="133"/>
      <c r="W289" s="61" t="s">
        <v>48</v>
      </c>
      <c r="X289" s="9"/>
      <c r="Y289" s="61" t="s">
        <v>10</v>
      </c>
    </row>
    <row r="290" spans="1:26" ht="18" customHeight="1" thickBot="1">
      <c r="B290" s="1" t="s">
        <v>49</v>
      </c>
      <c r="H290" s="20"/>
    </row>
    <row r="291" spans="1:26" ht="30" customHeight="1">
      <c r="B291" s="123" t="s">
        <v>45</v>
      </c>
      <c r="C291" s="124"/>
      <c r="D291" s="124"/>
      <c r="E291" s="125" t="s">
        <v>43</v>
      </c>
      <c r="F291" s="126"/>
      <c r="G291" s="126"/>
      <c r="H291" s="127" t="s">
        <v>42</v>
      </c>
      <c r="I291" s="128"/>
      <c r="J291" s="128"/>
      <c r="K291" s="128"/>
      <c r="L291" s="129"/>
      <c r="M291" s="127" t="s">
        <v>44</v>
      </c>
      <c r="N291" s="130"/>
      <c r="O291" s="130"/>
      <c r="P291" s="130"/>
      <c r="Q291" s="130"/>
      <c r="R291" s="131"/>
      <c r="S291" s="102" t="s">
        <v>16</v>
      </c>
      <c r="T291" s="93"/>
      <c r="U291" s="93"/>
      <c r="V291" s="93"/>
      <c r="W291" s="93"/>
      <c r="X291" s="93"/>
      <c r="Y291" s="93"/>
    </row>
    <row r="292" spans="1:26" ht="30" customHeight="1">
      <c r="B292" s="121" t="s">
        <v>15</v>
      </c>
      <c r="C292" s="122"/>
      <c r="D292" s="122"/>
      <c r="E292" s="115"/>
      <c r="F292" s="115"/>
      <c r="G292" s="115"/>
      <c r="H292" s="116"/>
      <c r="I292" s="117"/>
      <c r="J292" s="117"/>
      <c r="K292" s="117"/>
      <c r="L292" s="118"/>
      <c r="M292" s="119"/>
      <c r="N292" s="119"/>
      <c r="O292" s="119"/>
      <c r="P292" s="119"/>
      <c r="Q292" s="119"/>
      <c r="R292" s="120"/>
      <c r="S292" s="111"/>
      <c r="T292" s="112"/>
      <c r="U292" s="112"/>
      <c r="V292" s="112"/>
      <c r="W292" s="112"/>
      <c r="X292" s="112"/>
      <c r="Y292" s="112"/>
    </row>
    <row r="293" spans="1:26" ht="30" customHeight="1">
      <c r="B293" s="121" t="s">
        <v>66</v>
      </c>
      <c r="C293" s="122"/>
      <c r="D293" s="122"/>
      <c r="E293" s="115"/>
      <c r="F293" s="115"/>
      <c r="G293" s="115"/>
      <c r="H293" s="116"/>
      <c r="I293" s="117"/>
      <c r="J293" s="117"/>
      <c r="K293" s="117"/>
      <c r="L293" s="118"/>
      <c r="M293" s="119"/>
      <c r="N293" s="119"/>
      <c r="O293" s="119"/>
      <c r="P293" s="119"/>
      <c r="Q293" s="119"/>
      <c r="R293" s="120"/>
      <c r="S293" s="111"/>
      <c r="T293" s="112"/>
      <c r="U293" s="112"/>
      <c r="V293" s="112"/>
      <c r="W293" s="112"/>
      <c r="X293" s="112"/>
      <c r="Y293" s="112"/>
    </row>
    <row r="294" spans="1:26" ht="30" customHeight="1">
      <c r="B294" s="113"/>
      <c r="C294" s="114"/>
      <c r="D294" s="114"/>
      <c r="E294" s="115"/>
      <c r="F294" s="115"/>
      <c r="G294" s="115"/>
      <c r="H294" s="116"/>
      <c r="I294" s="117"/>
      <c r="J294" s="117"/>
      <c r="K294" s="117"/>
      <c r="L294" s="118"/>
      <c r="M294" s="119"/>
      <c r="N294" s="119"/>
      <c r="O294" s="119"/>
      <c r="P294" s="119"/>
      <c r="Q294" s="119"/>
      <c r="R294" s="120"/>
      <c r="S294" s="111"/>
      <c r="T294" s="112"/>
      <c r="U294" s="112"/>
      <c r="V294" s="112"/>
      <c r="W294" s="112"/>
      <c r="X294" s="112"/>
      <c r="Y294" s="112"/>
    </row>
    <row r="295" spans="1:26" ht="30" customHeight="1" thickBot="1">
      <c r="B295" s="103" t="s">
        <v>56</v>
      </c>
      <c r="C295" s="104"/>
      <c r="D295" s="104"/>
      <c r="E295" s="105"/>
      <c r="F295" s="105"/>
      <c r="G295" s="105"/>
      <c r="H295" s="105"/>
      <c r="I295" s="106"/>
      <c r="J295" s="107"/>
      <c r="K295" s="108"/>
      <c r="L295" s="108"/>
      <c r="M295" s="106">
        <f>SUM(M292:R294)</f>
        <v>0</v>
      </c>
      <c r="N295" s="109"/>
      <c r="O295" s="109"/>
      <c r="P295" s="109"/>
      <c r="Q295" s="109"/>
      <c r="R295" s="110"/>
      <c r="S295" s="111"/>
      <c r="T295" s="112"/>
      <c r="U295" s="112"/>
      <c r="V295" s="112"/>
      <c r="W295" s="112"/>
      <c r="X295" s="112"/>
      <c r="Y295" s="112"/>
    </row>
    <row r="296" spans="1:26" ht="18" customHeight="1">
      <c r="R296" s="17"/>
      <c r="S296" s="17"/>
      <c r="T296" s="17"/>
      <c r="U296" s="17"/>
      <c r="V296" s="17"/>
      <c r="W296" s="17"/>
      <c r="X296" s="17"/>
    </row>
    <row r="297" spans="1:26" ht="18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39" customHeight="1">
      <c r="B298" s="94" t="s">
        <v>35</v>
      </c>
      <c r="C298" s="94"/>
      <c r="D298" s="94"/>
      <c r="E298" s="95"/>
      <c r="F298" s="96"/>
      <c r="G298" s="96"/>
      <c r="H298" s="96"/>
      <c r="I298" s="96"/>
      <c r="J298" s="96"/>
      <c r="K298" s="97"/>
      <c r="L298" s="98" t="s">
        <v>46</v>
      </c>
      <c r="M298" s="99"/>
      <c r="N298" s="100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2"/>
    </row>
    <row r="299" spans="1:26" ht="21.75" customHeight="1">
      <c r="B299" s="26"/>
      <c r="C299" s="26"/>
      <c r="D299" s="26"/>
      <c r="E299" s="5"/>
      <c r="F299" s="27"/>
      <c r="G299" s="27"/>
      <c r="H299" s="27"/>
      <c r="I299" s="27"/>
      <c r="J299" s="27"/>
      <c r="K299" s="27"/>
      <c r="L299" s="26"/>
      <c r="M299" s="26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6" ht="18" customHeight="1">
      <c r="J300" s="7"/>
      <c r="K300" s="93"/>
      <c r="L300" s="93"/>
      <c r="M300" s="93"/>
      <c r="N300" s="93"/>
      <c r="O300" s="93"/>
      <c r="P300" s="93"/>
      <c r="Q300" s="93"/>
      <c r="R300" s="93"/>
      <c r="S300" s="93"/>
      <c r="T300" s="93" t="s">
        <v>41</v>
      </c>
      <c r="U300" s="93"/>
      <c r="V300" s="93"/>
      <c r="W300" s="93" t="s">
        <v>36</v>
      </c>
      <c r="X300" s="93"/>
      <c r="Y300" s="93"/>
    </row>
    <row r="301" spans="1:26" ht="18" customHeight="1">
      <c r="J301" s="7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</row>
    <row r="302" spans="1:26" ht="18" customHeight="1">
      <c r="J302" s="7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</row>
    <row r="303" spans="1:26" ht="18" customHeight="1">
      <c r="J303" s="7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</row>
    <row r="304" spans="1:26" ht="18" customHeight="1">
      <c r="W304" s="24"/>
      <c r="X304" s="28"/>
    </row>
    <row r="305" spans="2:27" ht="18" customHeight="1">
      <c r="J305" s="167" t="s">
        <v>21</v>
      </c>
      <c r="K305" s="167"/>
      <c r="L305" s="167"/>
      <c r="M305" s="167"/>
      <c r="N305" s="167"/>
      <c r="O305" s="167"/>
      <c r="P305" s="167"/>
      <c r="Q305" s="167"/>
      <c r="X305" s="20"/>
      <c r="AA305" s="19" t="s">
        <v>85</v>
      </c>
    </row>
    <row r="306" spans="2:27" ht="18" customHeight="1" thickBot="1">
      <c r="J306" s="168"/>
      <c r="K306" s="168"/>
      <c r="L306" s="168"/>
      <c r="M306" s="168"/>
      <c r="N306" s="168"/>
      <c r="O306" s="168"/>
      <c r="P306" s="168"/>
      <c r="Q306" s="168"/>
    </row>
    <row r="307" spans="2:27" ht="18" customHeight="1" thickTop="1" thickBot="1">
      <c r="B307" s="49" t="s">
        <v>20</v>
      </c>
      <c r="C307" s="169"/>
      <c r="D307" s="169"/>
      <c r="J307" s="37"/>
      <c r="K307" s="37"/>
      <c r="L307" s="37"/>
      <c r="M307" s="37"/>
      <c r="N307" s="37"/>
      <c r="O307" s="37"/>
      <c r="P307" s="37"/>
      <c r="Q307" s="37"/>
      <c r="R307" s="13"/>
      <c r="S307" s="13"/>
      <c r="T307" s="13"/>
      <c r="U307" s="14"/>
      <c r="V307" s="14"/>
      <c r="AA307" s="19"/>
    </row>
    <row r="308" spans="2:27" ht="18" customHeight="1">
      <c r="B308" s="50"/>
      <c r="C308" s="50"/>
      <c r="D308" s="50"/>
      <c r="J308" s="36"/>
      <c r="K308" s="36"/>
      <c r="L308" s="36"/>
      <c r="M308" s="36"/>
      <c r="N308" s="36"/>
      <c r="O308" s="36"/>
      <c r="P308" s="36"/>
      <c r="Q308" s="36"/>
      <c r="R308" s="13"/>
      <c r="S308" s="13"/>
      <c r="T308" s="13"/>
      <c r="U308" s="14"/>
      <c r="V308" s="14"/>
    </row>
    <row r="309" spans="2:27" ht="18" customHeight="1">
      <c r="K309" s="15"/>
      <c r="L309" s="15"/>
      <c r="M309" s="15"/>
      <c r="N309" s="15"/>
      <c r="O309" s="15"/>
      <c r="P309" s="15"/>
      <c r="Q309" s="15"/>
      <c r="R309" s="13"/>
      <c r="S309" s="13"/>
      <c r="T309" s="13"/>
      <c r="U309" s="14"/>
      <c r="V309" s="14"/>
    </row>
    <row r="310" spans="2:27" ht="18" customHeight="1" thickBot="1">
      <c r="H310" s="12"/>
      <c r="I310" s="12"/>
      <c r="J310" s="12"/>
      <c r="K310" s="12"/>
      <c r="L310" s="12"/>
    </row>
    <row r="311" spans="2:27" ht="20.25" customHeight="1" thickBot="1">
      <c r="B311" s="2" t="s">
        <v>22</v>
      </c>
      <c r="C311" s="2"/>
      <c r="D311" s="2"/>
      <c r="E311" s="2"/>
      <c r="F311" s="2"/>
      <c r="G311" s="2"/>
      <c r="H311" s="2"/>
      <c r="I311" s="2"/>
      <c r="J311" s="2"/>
      <c r="K311" s="1" t="s">
        <v>11</v>
      </c>
      <c r="O311" s="84" t="s">
        <v>106</v>
      </c>
      <c r="P311" s="85"/>
      <c r="Q311" s="85"/>
      <c r="R311" s="170" t="s">
        <v>107</v>
      </c>
      <c r="S311" s="171"/>
      <c r="T311" s="89">
        <f>請求書データ!$U$5</f>
        <v>0</v>
      </c>
      <c r="U311" s="87" t="s">
        <v>50</v>
      </c>
      <c r="V311" s="90">
        <f>請求書データ!$W$5</f>
        <v>0</v>
      </c>
      <c r="W311" s="87" t="s">
        <v>51</v>
      </c>
      <c r="X311" s="90">
        <f>請求書データ!$Y$5</f>
        <v>0</v>
      </c>
      <c r="Y311" s="88" t="s">
        <v>52</v>
      </c>
    </row>
    <row r="312" spans="2:27" ht="18" customHeight="1" thickBot="1">
      <c r="E312" s="3" t="s">
        <v>33</v>
      </c>
      <c r="F312" s="172"/>
      <c r="G312" s="172"/>
      <c r="H312" s="172"/>
      <c r="I312" s="1" t="s">
        <v>32</v>
      </c>
      <c r="R312" s="50"/>
      <c r="S312" s="50"/>
      <c r="T312" s="50"/>
      <c r="U312" s="50"/>
      <c r="V312" s="50"/>
      <c r="W312" s="50"/>
      <c r="X312" s="50"/>
      <c r="Y312" s="50"/>
    </row>
    <row r="313" spans="2:27" ht="18" customHeight="1">
      <c r="E313" s="3"/>
      <c r="F313" s="21"/>
      <c r="G313" s="21"/>
      <c r="H313" s="21"/>
    </row>
    <row r="314" spans="2:27" ht="18" customHeight="1">
      <c r="G314" s="21"/>
      <c r="H314" s="21"/>
      <c r="I314" s="21"/>
    </row>
    <row r="315" spans="2:27" ht="18" customHeight="1">
      <c r="O315" s="1" t="s">
        <v>30</v>
      </c>
      <c r="Q315" s="272">
        <f>請求書データ!$P$9</f>
        <v>0</v>
      </c>
      <c r="R315" s="272"/>
      <c r="S315" s="272"/>
      <c r="T315" s="272"/>
      <c r="U315" s="272"/>
      <c r="V315" s="272"/>
      <c r="W315" s="272"/>
      <c r="X315" s="272"/>
      <c r="Y315" s="272"/>
    </row>
    <row r="316" spans="2:27" ht="18" customHeight="1">
      <c r="N316" s="11"/>
      <c r="O316" s="1" t="s">
        <v>7</v>
      </c>
      <c r="Q316" s="272">
        <f>請求書データ!$P$10</f>
        <v>0</v>
      </c>
      <c r="R316" s="272"/>
      <c r="S316" s="272"/>
      <c r="T316" s="272"/>
      <c r="U316" s="272"/>
      <c r="V316" s="272"/>
      <c r="W316" s="272"/>
      <c r="X316" s="272"/>
      <c r="Y316" s="272"/>
    </row>
    <row r="317" spans="2:27" ht="18" customHeight="1" thickBot="1">
      <c r="B317" s="157" t="s">
        <v>2</v>
      </c>
      <c r="C317" s="157"/>
      <c r="D317" s="158"/>
      <c r="E317" s="159"/>
      <c r="F317" s="159"/>
      <c r="G317" s="159"/>
      <c r="H317" s="159"/>
      <c r="I317" s="159"/>
      <c r="J317" s="159"/>
      <c r="K317" s="159"/>
      <c r="L317" s="159"/>
      <c r="M317" s="159"/>
      <c r="N317" s="11"/>
      <c r="O317" s="1" t="s">
        <v>31</v>
      </c>
      <c r="Q317" s="273">
        <f>請求書データ!$P$11</f>
        <v>0</v>
      </c>
      <c r="R317" s="273"/>
      <c r="S317" s="273"/>
      <c r="T317" s="273"/>
      <c r="U317" s="273"/>
      <c r="V317" s="273"/>
      <c r="W317" s="273"/>
      <c r="X317" s="273"/>
      <c r="Y317" s="273"/>
    </row>
    <row r="318" spans="2:27" ht="18" customHeight="1">
      <c r="N318" s="11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2:27" ht="30" customHeight="1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1" spans="1:26" ht="18" customHeight="1" thickBot="1"/>
    <row r="322" spans="1:26" ht="30" customHeight="1" thickBot="1">
      <c r="B322" s="160" t="s">
        <v>39</v>
      </c>
      <c r="C322" s="161"/>
      <c r="D322" s="161"/>
      <c r="E322" s="161"/>
      <c r="F322" s="161"/>
      <c r="G322" s="161"/>
      <c r="H322" s="161"/>
      <c r="I322" s="162"/>
      <c r="J322" s="163"/>
      <c r="K322" s="163"/>
      <c r="L322" s="163"/>
      <c r="M322" s="163"/>
      <c r="N322" s="164" t="s">
        <v>34</v>
      </c>
      <c r="O322" s="161"/>
      <c r="P322" s="161"/>
      <c r="Q322" s="165"/>
      <c r="R322" s="166"/>
      <c r="S322" s="21"/>
      <c r="T322" s="21"/>
      <c r="U322" s="23"/>
      <c r="V322" s="23"/>
      <c r="W322" s="23"/>
      <c r="X322" s="22"/>
      <c r="Y322" s="22"/>
    </row>
    <row r="323" spans="1:26" ht="18" customHeight="1" thickBot="1"/>
    <row r="324" spans="1:26" ht="30" customHeight="1">
      <c r="B324" s="123" t="s">
        <v>19</v>
      </c>
      <c r="C324" s="124"/>
      <c r="D324" s="124"/>
      <c r="E324" s="124"/>
      <c r="F324" s="124"/>
      <c r="G324" s="124"/>
      <c r="H324" s="124"/>
      <c r="I324" s="148"/>
      <c r="J324" s="149"/>
      <c r="K324" s="149"/>
      <c r="L324" s="149"/>
      <c r="M324" s="150"/>
      <c r="N324" s="151" t="s">
        <v>37</v>
      </c>
      <c r="O324" s="151"/>
      <c r="P324" s="151"/>
      <c r="Q324" s="151"/>
      <c r="R324" s="151"/>
      <c r="S324" s="152"/>
      <c r="T324" s="153"/>
      <c r="U324" s="154"/>
      <c r="V324" s="154"/>
      <c r="W324" s="154"/>
      <c r="X324" s="154"/>
      <c r="Y324" s="155"/>
    </row>
    <row r="325" spans="1:26" ht="30" customHeight="1">
      <c r="B325" s="121" t="s">
        <v>14</v>
      </c>
      <c r="C325" s="122"/>
      <c r="D325" s="122"/>
      <c r="E325" s="122"/>
      <c r="F325" s="122"/>
      <c r="G325" s="122"/>
      <c r="H325" s="122"/>
      <c r="I325" s="139"/>
      <c r="J325" s="140"/>
      <c r="K325" s="140"/>
      <c r="L325" s="140"/>
      <c r="M325" s="141"/>
      <c r="N325" s="151" t="s">
        <v>18</v>
      </c>
      <c r="O325" s="151"/>
      <c r="P325" s="151"/>
      <c r="Q325" s="151"/>
      <c r="R325" s="151"/>
      <c r="S325" s="152"/>
      <c r="T325" s="153"/>
      <c r="U325" s="154"/>
      <c r="V325" s="154"/>
      <c r="W325" s="154"/>
      <c r="X325" s="154"/>
      <c r="Y325" s="155"/>
    </row>
    <row r="326" spans="1:26" ht="30" customHeight="1">
      <c r="B326" s="121" t="s">
        <v>13</v>
      </c>
      <c r="C326" s="122"/>
      <c r="D326" s="122"/>
      <c r="E326" s="122"/>
      <c r="F326" s="122"/>
      <c r="G326" s="122"/>
      <c r="H326" s="122"/>
      <c r="I326" s="139"/>
      <c r="J326" s="140"/>
      <c r="K326" s="140"/>
      <c r="L326" s="140"/>
      <c r="M326" s="141"/>
      <c r="N326" s="142" t="s">
        <v>53</v>
      </c>
      <c r="O326" s="144"/>
      <c r="P326" s="145"/>
      <c r="Q326" s="145"/>
      <c r="R326" s="60" t="s">
        <v>47</v>
      </c>
      <c r="S326" s="146" t="s">
        <v>54</v>
      </c>
      <c r="T326" s="132"/>
      <c r="U326" s="133"/>
      <c r="V326" s="133"/>
      <c r="W326" s="59" t="s">
        <v>17</v>
      </c>
      <c r="X326" s="134" t="s">
        <v>55</v>
      </c>
      <c r="Y326" s="135"/>
    </row>
    <row r="327" spans="1:26" ht="30" customHeight="1" thickBot="1">
      <c r="B327" s="103" t="s">
        <v>40</v>
      </c>
      <c r="C327" s="104"/>
      <c r="D327" s="104"/>
      <c r="E327" s="104"/>
      <c r="F327" s="104"/>
      <c r="G327" s="104"/>
      <c r="H327" s="104"/>
      <c r="I327" s="136"/>
      <c r="J327" s="137"/>
      <c r="K327" s="137"/>
      <c r="L327" s="137"/>
      <c r="M327" s="138"/>
      <c r="N327" s="143"/>
      <c r="O327" s="132"/>
      <c r="P327" s="133"/>
      <c r="Q327" s="133"/>
      <c r="R327" s="59" t="s">
        <v>48</v>
      </c>
      <c r="S327" s="147"/>
      <c r="T327" s="132"/>
      <c r="U327" s="133"/>
      <c r="V327" s="133"/>
      <c r="W327" s="61" t="s">
        <v>48</v>
      </c>
      <c r="X327" s="9"/>
      <c r="Y327" s="61" t="s">
        <v>10</v>
      </c>
    </row>
    <row r="328" spans="1:26" ht="18" customHeight="1" thickBot="1">
      <c r="B328" s="1" t="s">
        <v>49</v>
      </c>
      <c r="H328" s="20"/>
    </row>
    <row r="329" spans="1:26" ht="30" customHeight="1">
      <c r="B329" s="123" t="s">
        <v>45</v>
      </c>
      <c r="C329" s="124"/>
      <c r="D329" s="124"/>
      <c r="E329" s="125" t="s">
        <v>43</v>
      </c>
      <c r="F329" s="126"/>
      <c r="G329" s="126"/>
      <c r="H329" s="127" t="s">
        <v>42</v>
      </c>
      <c r="I329" s="128"/>
      <c r="J329" s="128"/>
      <c r="K329" s="128"/>
      <c r="L329" s="129"/>
      <c r="M329" s="127" t="s">
        <v>44</v>
      </c>
      <c r="N329" s="130"/>
      <c r="O329" s="130"/>
      <c r="P329" s="130"/>
      <c r="Q329" s="130"/>
      <c r="R329" s="131"/>
      <c r="S329" s="102" t="s">
        <v>16</v>
      </c>
      <c r="T329" s="93"/>
      <c r="U329" s="93"/>
      <c r="V329" s="93"/>
      <c r="W329" s="93"/>
      <c r="X329" s="93"/>
      <c r="Y329" s="93"/>
    </row>
    <row r="330" spans="1:26" ht="30" customHeight="1">
      <c r="B330" s="121" t="s">
        <v>15</v>
      </c>
      <c r="C330" s="122"/>
      <c r="D330" s="122"/>
      <c r="E330" s="115"/>
      <c r="F330" s="115"/>
      <c r="G330" s="115"/>
      <c r="H330" s="116"/>
      <c r="I330" s="117"/>
      <c r="J330" s="117"/>
      <c r="K330" s="117"/>
      <c r="L330" s="118"/>
      <c r="M330" s="119"/>
      <c r="N330" s="119"/>
      <c r="O330" s="119"/>
      <c r="P330" s="119"/>
      <c r="Q330" s="119"/>
      <c r="R330" s="120"/>
      <c r="S330" s="111"/>
      <c r="T330" s="112"/>
      <c r="U330" s="112"/>
      <c r="V330" s="112"/>
      <c r="W330" s="112"/>
      <c r="X330" s="112"/>
      <c r="Y330" s="112"/>
    </row>
    <row r="331" spans="1:26" ht="30" customHeight="1">
      <c r="B331" s="121" t="s">
        <v>66</v>
      </c>
      <c r="C331" s="122"/>
      <c r="D331" s="122"/>
      <c r="E331" s="115"/>
      <c r="F331" s="115"/>
      <c r="G331" s="115"/>
      <c r="H331" s="116"/>
      <c r="I331" s="117"/>
      <c r="J331" s="117"/>
      <c r="K331" s="117"/>
      <c r="L331" s="118"/>
      <c r="M331" s="119"/>
      <c r="N331" s="119"/>
      <c r="O331" s="119"/>
      <c r="P331" s="119"/>
      <c r="Q331" s="119"/>
      <c r="R331" s="120"/>
      <c r="S331" s="111"/>
      <c r="T331" s="112"/>
      <c r="U331" s="112"/>
      <c r="V331" s="112"/>
      <c r="W331" s="112"/>
      <c r="X331" s="112"/>
      <c r="Y331" s="112"/>
    </row>
    <row r="332" spans="1:26" ht="30" customHeight="1">
      <c r="B332" s="113"/>
      <c r="C332" s="114"/>
      <c r="D332" s="114"/>
      <c r="E332" s="115"/>
      <c r="F332" s="115"/>
      <c r="G332" s="115"/>
      <c r="H332" s="116"/>
      <c r="I332" s="117"/>
      <c r="J332" s="117"/>
      <c r="K332" s="117"/>
      <c r="L332" s="118"/>
      <c r="M332" s="119"/>
      <c r="N332" s="119"/>
      <c r="O332" s="119"/>
      <c r="P332" s="119"/>
      <c r="Q332" s="119"/>
      <c r="R332" s="120"/>
      <c r="S332" s="111"/>
      <c r="T332" s="112"/>
      <c r="U332" s="112"/>
      <c r="V332" s="112"/>
      <c r="W332" s="112"/>
      <c r="X332" s="112"/>
      <c r="Y332" s="112"/>
    </row>
    <row r="333" spans="1:26" ht="30" customHeight="1" thickBot="1">
      <c r="B333" s="103" t="s">
        <v>56</v>
      </c>
      <c r="C333" s="104"/>
      <c r="D333" s="104"/>
      <c r="E333" s="105"/>
      <c r="F333" s="105"/>
      <c r="G333" s="105"/>
      <c r="H333" s="105"/>
      <c r="I333" s="106"/>
      <c r="J333" s="107"/>
      <c r="K333" s="108"/>
      <c r="L333" s="108"/>
      <c r="M333" s="106">
        <f>SUM(M330:R332)</f>
        <v>0</v>
      </c>
      <c r="N333" s="109"/>
      <c r="O333" s="109"/>
      <c r="P333" s="109"/>
      <c r="Q333" s="109"/>
      <c r="R333" s="110"/>
      <c r="S333" s="111"/>
      <c r="T333" s="112"/>
      <c r="U333" s="112"/>
      <c r="V333" s="112"/>
      <c r="W333" s="112"/>
      <c r="X333" s="112"/>
      <c r="Y333" s="112"/>
    </row>
    <row r="334" spans="1:26" ht="18" customHeight="1">
      <c r="R334" s="17"/>
      <c r="S334" s="17"/>
      <c r="T334" s="17"/>
      <c r="U334" s="17"/>
      <c r="V334" s="17"/>
      <c r="W334" s="17"/>
      <c r="X334" s="17"/>
    </row>
    <row r="335" spans="1:26" ht="18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39" customHeight="1">
      <c r="B336" s="94" t="s">
        <v>35</v>
      </c>
      <c r="C336" s="94"/>
      <c r="D336" s="94"/>
      <c r="E336" s="95"/>
      <c r="F336" s="96"/>
      <c r="G336" s="96"/>
      <c r="H336" s="96"/>
      <c r="I336" s="96"/>
      <c r="J336" s="96"/>
      <c r="K336" s="97"/>
      <c r="L336" s="98" t="s">
        <v>46</v>
      </c>
      <c r="M336" s="99"/>
      <c r="N336" s="100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2"/>
    </row>
    <row r="337" spans="2:27" ht="21.75" customHeight="1">
      <c r="B337" s="26"/>
      <c r="C337" s="26"/>
      <c r="D337" s="26"/>
      <c r="E337" s="5"/>
      <c r="F337" s="27"/>
      <c r="G337" s="27"/>
      <c r="H337" s="27"/>
      <c r="I337" s="27"/>
      <c r="J337" s="27"/>
      <c r="K337" s="27"/>
      <c r="L337" s="26"/>
      <c r="M337" s="26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2:27" ht="18" customHeight="1">
      <c r="J338" s="7"/>
      <c r="K338" s="93"/>
      <c r="L338" s="93"/>
      <c r="M338" s="93"/>
      <c r="N338" s="93"/>
      <c r="O338" s="93"/>
      <c r="P338" s="93"/>
      <c r="Q338" s="93"/>
      <c r="R338" s="93"/>
      <c r="S338" s="93"/>
      <c r="T338" s="93" t="s">
        <v>41</v>
      </c>
      <c r="U338" s="93"/>
      <c r="V338" s="93"/>
      <c r="W338" s="93" t="s">
        <v>36</v>
      </c>
      <c r="X338" s="93"/>
      <c r="Y338" s="93"/>
    </row>
    <row r="339" spans="2:27" ht="18" customHeight="1">
      <c r="J339" s="7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</row>
    <row r="340" spans="2:27" ht="18" customHeight="1">
      <c r="J340" s="7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</row>
    <row r="341" spans="2:27" ht="18" customHeight="1">
      <c r="J341" s="7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</row>
    <row r="342" spans="2:27" ht="18" customHeight="1">
      <c r="W342" s="24"/>
      <c r="X342" s="28"/>
    </row>
    <row r="343" spans="2:27" ht="18" customHeight="1">
      <c r="J343" s="167" t="s">
        <v>21</v>
      </c>
      <c r="K343" s="167"/>
      <c r="L343" s="167"/>
      <c r="M343" s="167"/>
      <c r="N343" s="167"/>
      <c r="O343" s="167"/>
      <c r="P343" s="167"/>
      <c r="Q343" s="167"/>
      <c r="X343" s="20"/>
      <c r="AA343" s="19" t="s">
        <v>85</v>
      </c>
    </row>
    <row r="344" spans="2:27" ht="18" customHeight="1" thickBot="1">
      <c r="J344" s="168"/>
      <c r="K344" s="168"/>
      <c r="L344" s="168"/>
      <c r="M344" s="168"/>
      <c r="N344" s="168"/>
      <c r="O344" s="168"/>
      <c r="P344" s="168"/>
      <c r="Q344" s="168"/>
    </row>
    <row r="345" spans="2:27" ht="18" customHeight="1" thickTop="1" thickBot="1">
      <c r="B345" s="49" t="s">
        <v>20</v>
      </c>
      <c r="C345" s="169"/>
      <c r="D345" s="169"/>
      <c r="J345" s="37"/>
      <c r="K345" s="37"/>
      <c r="L345" s="37"/>
      <c r="M345" s="37"/>
      <c r="N345" s="37"/>
      <c r="O345" s="37"/>
      <c r="P345" s="37"/>
      <c r="Q345" s="37"/>
      <c r="R345" s="13"/>
      <c r="S345" s="13"/>
      <c r="T345" s="13"/>
      <c r="U345" s="14"/>
      <c r="V345" s="14"/>
      <c r="AA345" s="19"/>
    </row>
    <row r="346" spans="2:27" ht="18" customHeight="1">
      <c r="B346" s="50"/>
      <c r="C346" s="50"/>
      <c r="D346" s="50"/>
      <c r="J346" s="36"/>
      <c r="K346" s="36"/>
      <c r="L346" s="36"/>
      <c r="M346" s="36"/>
      <c r="N346" s="36"/>
      <c r="O346" s="36"/>
      <c r="P346" s="36"/>
      <c r="Q346" s="36"/>
      <c r="R346" s="13"/>
      <c r="S346" s="13"/>
      <c r="T346" s="13"/>
      <c r="U346" s="14"/>
      <c r="V346" s="14"/>
    </row>
    <row r="347" spans="2:27" ht="18" customHeight="1">
      <c r="K347" s="15"/>
      <c r="L347" s="15"/>
      <c r="M347" s="15"/>
      <c r="N347" s="15"/>
      <c r="O347" s="15"/>
      <c r="P347" s="15"/>
      <c r="Q347" s="15"/>
      <c r="R347" s="13"/>
      <c r="S347" s="13"/>
      <c r="T347" s="13"/>
      <c r="U347" s="14"/>
      <c r="V347" s="14"/>
    </row>
    <row r="348" spans="2:27" ht="18" customHeight="1" thickBot="1">
      <c r="H348" s="12"/>
      <c r="I348" s="12"/>
      <c r="J348" s="12"/>
      <c r="K348" s="12"/>
      <c r="L348" s="12"/>
    </row>
    <row r="349" spans="2:27" ht="20.25" customHeight="1" thickBot="1">
      <c r="B349" s="2" t="s">
        <v>22</v>
      </c>
      <c r="C349" s="2"/>
      <c r="D349" s="2"/>
      <c r="E349" s="2"/>
      <c r="F349" s="2"/>
      <c r="G349" s="2"/>
      <c r="H349" s="2"/>
      <c r="I349" s="2"/>
      <c r="J349" s="2"/>
      <c r="K349" s="1" t="s">
        <v>11</v>
      </c>
      <c r="O349" s="84" t="s">
        <v>106</v>
      </c>
      <c r="P349" s="85"/>
      <c r="Q349" s="85"/>
      <c r="R349" s="170" t="s">
        <v>107</v>
      </c>
      <c r="S349" s="171"/>
      <c r="T349" s="89">
        <f>請求書データ!$U$5</f>
        <v>0</v>
      </c>
      <c r="U349" s="87" t="s">
        <v>50</v>
      </c>
      <c r="V349" s="90">
        <f>請求書データ!$W$5</f>
        <v>0</v>
      </c>
      <c r="W349" s="87" t="s">
        <v>51</v>
      </c>
      <c r="X349" s="90">
        <f>請求書データ!$Y$5</f>
        <v>0</v>
      </c>
      <c r="Y349" s="88" t="s">
        <v>52</v>
      </c>
    </row>
    <row r="350" spans="2:27" ht="18" customHeight="1" thickBot="1">
      <c r="E350" s="3" t="s">
        <v>33</v>
      </c>
      <c r="F350" s="172"/>
      <c r="G350" s="172"/>
      <c r="H350" s="172"/>
      <c r="I350" s="1" t="s">
        <v>32</v>
      </c>
      <c r="R350" s="50"/>
      <c r="S350" s="50"/>
      <c r="T350" s="50"/>
      <c r="U350" s="50"/>
      <c r="V350" s="50"/>
      <c r="W350" s="50"/>
      <c r="X350" s="50"/>
      <c r="Y350" s="50"/>
    </row>
    <row r="351" spans="2:27" ht="18" customHeight="1">
      <c r="E351" s="3"/>
      <c r="F351" s="21"/>
      <c r="G351" s="21"/>
      <c r="H351" s="21"/>
    </row>
    <row r="352" spans="2:27" ht="18" customHeight="1">
      <c r="G352" s="21"/>
      <c r="H352" s="21"/>
      <c r="I352" s="21"/>
    </row>
    <row r="353" spans="2:25" ht="18" customHeight="1">
      <c r="O353" s="1" t="s">
        <v>30</v>
      </c>
      <c r="Q353" s="272">
        <f>請求書データ!$P$9</f>
        <v>0</v>
      </c>
      <c r="R353" s="272"/>
      <c r="S353" s="272"/>
      <c r="T353" s="272"/>
      <c r="U353" s="272"/>
      <c r="V353" s="272"/>
      <c r="W353" s="272"/>
      <c r="X353" s="272"/>
      <c r="Y353" s="272"/>
    </row>
    <row r="354" spans="2:25" ht="18" customHeight="1">
      <c r="N354" s="11"/>
      <c r="O354" s="1" t="s">
        <v>7</v>
      </c>
      <c r="Q354" s="272">
        <f>請求書データ!$P$10</f>
        <v>0</v>
      </c>
      <c r="R354" s="272"/>
      <c r="S354" s="272"/>
      <c r="T354" s="272"/>
      <c r="U354" s="272"/>
      <c r="V354" s="272"/>
      <c r="W354" s="272"/>
      <c r="X354" s="272"/>
      <c r="Y354" s="272"/>
    </row>
    <row r="355" spans="2:25" ht="18" customHeight="1" thickBot="1">
      <c r="B355" s="157" t="s">
        <v>2</v>
      </c>
      <c r="C355" s="157"/>
      <c r="D355" s="158"/>
      <c r="E355" s="159"/>
      <c r="F355" s="159"/>
      <c r="G355" s="159"/>
      <c r="H355" s="159"/>
      <c r="I355" s="159"/>
      <c r="J355" s="159"/>
      <c r="K355" s="159"/>
      <c r="L355" s="159"/>
      <c r="M355" s="159"/>
      <c r="N355" s="11"/>
      <c r="O355" s="1" t="s">
        <v>31</v>
      </c>
      <c r="Q355" s="273">
        <f>請求書データ!$P$11</f>
        <v>0</v>
      </c>
      <c r="R355" s="273"/>
      <c r="S355" s="273"/>
      <c r="T355" s="273"/>
      <c r="U355" s="273"/>
      <c r="V355" s="273"/>
      <c r="W355" s="273"/>
      <c r="X355" s="273"/>
      <c r="Y355" s="273"/>
    </row>
    <row r="356" spans="2:25" ht="18" customHeight="1">
      <c r="N356" s="11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2:25" ht="30" customHeight="1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9" spans="2:25" ht="18" customHeight="1" thickBot="1"/>
    <row r="360" spans="2:25" ht="30" customHeight="1" thickBot="1">
      <c r="B360" s="160" t="s">
        <v>39</v>
      </c>
      <c r="C360" s="161"/>
      <c r="D360" s="161"/>
      <c r="E360" s="161"/>
      <c r="F360" s="161"/>
      <c r="G360" s="161"/>
      <c r="H360" s="161"/>
      <c r="I360" s="162"/>
      <c r="J360" s="163"/>
      <c r="K360" s="163"/>
      <c r="L360" s="163"/>
      <c r="M360" s="163"/>
      <c r="N360" s="164" t="s">
        <v>34</v>
      </c>
      <c r="O360" s="161"/>
      <c r="P360" s="161"/>
      <c r="Q360" s="165"/>
      <c r="R360" s="166"/>
      <c r="S360" s="21"/>
      <c r="T360" s="21"/>
      <c r="U360" s="23"/>
      <c r="V360" s="23"/>
      <c r="W360" s="23"/>
      <c r="X360" s="22"/>
      <c r="Y360" s="22"/>
    </row>
    <row r="361" spans="2:25" ht="18" customHeight="1" thickBot="1"/>
    <row r="362" spans="2:25" ht="30" customHeight="1">
      <c r="B362" s="123" t="s">
        <v>19</v>
      </c>
      <c r="C362" s="124"/>
      <c r="D362" s="124"/>
      <c r="E362" s="124"/>
      <c r="F362" s="124"/>
      <c r="G362" s="124"/>
      <c r="H362" s="124"/>
      <c r="I362" s="148"/>
      <c r="J362" s="149"/>
      <c r="K362" s="149"/>
      <c r="L362" s="149"/>
      <c r="M362" s="150"/>
      <c r="N362" s="151" t="s">
        <v>37</v>
      </c>
      <c r="O362" s="151"/>
      <c r="P362" s="151"/>
      <c r="Q362" s="151"/>
      <c r="R362" s="151"/>
      <c r="S362" s="152"/>
      <c r="T362" s="153"/>
      <c r="U362" s="154"/>
      <c r="V362" s="154"/>
      <c r="W362" s="154"/>
      <c r="X362" s="154"/>
      <c r="Y362" s="155"/>
    </row>
    <row r="363" spans="2:25" ht="30" customHeight="1">
      <c r="B363" s="121" t="s">
        <v>14</v>
      </c>
      <c r="C363" s="122"/>
      <c r="D363" s="122"/>
      <c r="E363" s="122"/>
      <c r="F363" s="122"/>
      <c r="G363" s="122"/>
      <c r="H363" s="122"/>
      <c r="I363" s="139"/>
      <c r="J363" s="140"/>
      <c r="K363" s="140"/>
      <c r="L363" s="140"/>
      <c r="M363" s="141"/>
      <c r="N363" s="151" t="s">
        <v>18</v>
      </c>
      <c r="O363" s="151"/>
      <c r="P363" s="151"/>
      <c r="Q363" s="151"/>
      <c r="R363" s="151"/>
      <c r="S363" s="152"/>
      <c r="T363" s="153"/>
      <c r="U363" s="154"/>
      <c r="V363" s="154"/>
      <c r="W363" s="154"/>
      <c r="X363" s="154"/>
      <c r="Y363" s="155"/>
    </row>
    <row r="364" spans="2:25" ht="30" customHeight="1">
      <c r="B364" s="121" t="s">
        <v>13</v>
      </c>
      <c r="C364" s="122"/>
      <c r="D364" s="122"/>
      <c r="E364" s="122"/>
      <c r="F364" s="122"/>
      <c r="G364" s="122"/>
      <c r="H364" s="122"/>
      <c r="I364" s="139"/>
      <c r="J364" s="140"/>
      <c r="K364" s="140"/>
      <c r="L364" s="140"/>
      <c r="M364" s="141"/>
      <c r="N364" s="142" t="s">
        <v>53</v>
      </c>
      <c r="O364" s="144"/>
      <c r="P364" s="145"/>
      <c r="Q364" s="145"/>
      <c r="R364" s="60" t="s">
        <v>47</v>
      </c>
      <c r="S364" s="146" t="s">
        <v>54</v>
      </c>
      <c r="T364" s="132"/>
      <c r="U364" s="133"/>
      <c r="V364" s="133"/>
      <c r="W364" s="59" t="s">
        <v>17</v>
      </c>
      <c r="X364" s="134" t="s">
        <v>55</v>
      </c>
      <c r="Y364" s="135"/>
    </row>
    <row r="365" spans="2:25" ht="30" customHeight="1" thickBot="1">
      <c r="B365" s="103" t="s">
        <v>40</v>
      </c>
      <c r="C365" s="104"/>
      <c r="D365" s="104"/>
      <c r="E365" s="104"/>
      <c r="F365" s="104"/>
      <c r="G365" s="104"/>
      <c r="H365" s="104"/>
      <c r="I365" s="136"/>
      <c r="J365" s="137"/>
      <c r="K365" s="137"/>
      <c r="L365" s="137"/>
      <c r="M365" s="138"/>
      <c r="N365" s="143"/>
      <c r="O365" s="132"/>
      <c r="P365" s="133"/>
      <c r="Q365" s="133"/>
      <c r="R365" s="59" t="s">
        <v>48</v>
      </c>
      <c r="S365" s="147"/>
      <c r="T365" s="132"/>
      <c r="U365" s="133"/>
      <c r="V365" s="133"/>
      <c r="W365" s="61" t="s">
        <v>48</v>
      </c>
      <c r="X365" s="9"/>
      <c r="Y365" s="61" t="s">
        <v>10</v>
      </c>
    </row>
    <row r="366" spans="2:25" ht="18" customHeight="1" thickBot="1">
      <c r="B366" s="1" t="s">
        <v>49</v>
      </c>
      <c r="H366" s="20"/>
    </row>
    <row r="367" spans="2:25" ht="30" customHeight="1">
      <c r="B367" s="123" t="s">
        <v>45</v>
      </c>
      <c r="C367" s="124"/>
      <c r="D367" s="124"/>
      <c r="E367" s="125" t="s">
        <v>43</v>
      </c>
      <c r="F367" s="126"/>
      <c r="G367" s="126"/>
      <c r="H367" s="127" t="s">
        <v>42</v>
      </c>
      <c r="I367" s="128"/>
      <c r="J367" s="128"/>
      <c r="K367" s="128"/>
      <c r="L367" s="129"/>
      <c r="M367" s="127" t="s">
        <v>44</v>
      </c>
      <c r="N367" s="130"/>
      <c r="O367" s="130"/>
      <c r="P367" s="130"/>
      <c r="Q367" s="130"/>
      <c r="R367" s="131"/>
      <c r="S367" s="102" t="s">
        <v>16</v>
      </c>
      <c r="T367" s="93"/>
      <c r="U367" s="93"/>
      <c r="V367" s="93"/>
      <c r="W367" s="93"/>
      <c r="X367" s="93"/>
      <c r="Y367" s="93"/>
    </row>
    <row r="368" spans="2:25" ht="30" customHeight="1">
      <c r="B368" s="121" t="s">
        <v>15</v>
      </c>
      <c r="C368" s="122"/>
      <c r="D368" s="122"/>
      <c r="E368" s="115"/>
      <c r="F368" s="115"/>
      <c r="G368" s="115"/>
      <c r="H368" s="116"/>
      <c r="I368" s="117"/>
      <c r="J368" s="117"/>
      <c r="K368" s="117"/>
      <c r="L368" s="118"/>
      <c r="M368" s="119"/>
      <c r="N368" s="119"/>
      <c r="O368" s="119"/>
      <c r="P368" s="119"/>
      <c r="Q368" s="119"/>
      <c r="R368" s="120"/>
      <c r="S368" s="111"/>
      <c r="T368" s="112"/>
      <c r="U368" s="112"/>
      <c r="V368" s="112"/>
      <c r="W368" s="112"/>
      <c r="X368" s="112"/>
      <c r="Y368" s="112"/>
    </row>
    <row r="369" spans="1:27" ht="30" customHeight="1">
      <c r="B369" s="121" t="s">
        <v>66</v>
      </c>
      <c r="C369" s="122"/>
      <c r="D369" s="122"/>
      <c r="E369" s="115"/>
      <c r="F369" s="115"/>
      <c r="G369" s="115"/>
      <c r="H369" s="116"/>
      <c r="I369" s="117"/>
      <c r="J369" s="117"/>
      <c r="K369" s="117"/>
      <c r="L369" s="118"/>
      <c r="M369" s="119"/>
      <c r="N369" s="119"/>
      <c r="O369" s="119"/>
      <c r="P369" s="119"/>
      <c r="Q369" s="119"/>
      <c r="R369" s="120"/>
      <c r="S369" s="111"/>
      <c r="T369" s="112"/>
      <c r="U369" s="112"/>
      <c r="V369" s="112"/>
      <c r="W369" s="112"/>
      <c r="X369" s="112"/>
      <c r="Y369" s="112"/>
    </row>
    <row r="370" spans="1:27" ht="30" customHeight="1">
      <c r="B370" s="113"/>
      <c r="C370" s="114"/>
      <c r="D370" s="114"/>
      <c r="E370" s="115"/>
      <c r="F370" s="115"/>
      <c r="G370" s="115"/>
      <c r="H370" s="116"/>
      <c r="I370" s="117"/>
      <c r="J370" s="117"/>
      <c r="K370" s="117"/>
      <c r="L370" s="118"/>
      <c r="M370" s="119"/>
      <c r="N370" s="119"/>
      <c r="O370" s="119"/>
      <c r="P370" s="119"/>
      <c r="Q370" s="119"/>
      <c r="R370" s="120"/>
      <c r="S370" s="111"/>
      <c r="T370" s="112"/>
      <c r="U370" s="112"/>
      <c r="V370" s="112"/>
      <c r="W370" s="112"/>
      <c r="X370" s="112"/>
      <c r="Y370" s="112"/>
    </row>
    <row r="371" spans="1:27" ht="30" customHeight="1" thickBot="1">
      <c r="B371" s="103" t="s">
        <v>56</v>
      </c>
      <c r="C371" s="104"/>
      <c r="D371" s="104"/>
      <c r="E371" s="105"/>
      <c r="F371" s="105"/>
      <c r="G371" s="105"/>
      <c r="H371" s="105"/>
      <c r="I371" s="106"/>
      <c r="J371" s="107"/>
      <c r="K371" s="108"/>
      <c r="L371" s="108"/>
      <c r="M371" s="106">
        <f>SUM(M368:R370)</f>
        <v>0</v>
      </c>
      <c r="N371" s="109"/>
      <c r="O371" s="109"/>
      <c r="P371" s="109"/>
      <c r="Q371" s="109"/>
      <c r="R371" s="110"/>
      <c r="S371" s="111"/>
      <c r="T371" s="112"/>
      <c r="U371" s="112"/>
      <c r="V371" s="112"/>
      <c r="W371" s="112"/>
      <c r="X371" s="112"/>
      <c r="Y371" s="112"/>
    </row>
    <row r="372" spans="1:27" ht="18" customHeight="1">
      <c r="R372" s="17"/>
      <c r="S372" s="17"/>
      <c r="T372" s="17"/>
      <c r="U372" s="17"/>
      <c r="V372" s="17"/>
      <c r="W372" s="17"/>
      <c r="X372" s="17"/>
    </row>
    <row r="373" spans="1:27" ht="18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7" ht="39" customHeight="1">
      <c r="B374" s="94" t="s">
        <v>35</v>
      </c>
      <c r="C374" s="94"/>
      <c r="D374" s="94"/>
      <c r="E374" s="95"/>
      <c r="F374" s="96"/>
      <c r="G374" s="96"/>
      <c r="H374" s="96"/>
      <c r="I374" s="96"/>
      <c r="J374" s="96"/>
      <c r="K374" s="97"/>
      <c r="L374" s="98" t="s">
        <v>46</v>
      </c>
      <c r="M374" s="99"/>
      <c r="N374" s="100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2"/>
    </row>
    <row r="375" spans="1:27" ht="21.75" customHeight="1">
      <c r="B375" s="26"/>
      <c r="C375" s="26"/>
      <c r="D375" s="26"/>
      <c r="E375" s="5"/>
      <c r="F375" s="27"/>
      <c r="G375" s="27"/>
      <c r="H375" s="27"/>
      <c r="I375" s="27"/>
      <c r="J375" s="27"/>
      <c r="K375" s="27"/>
      <c r="L375" s="26"/>
      <c r="M375" s="26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7" ht="18" customHeight="1">
      <c r="J376" s="7"/>
      <c r="K376" s="93"/>
      <c r="L376" s="93"/>
      <c r="M376" s="93"/>
      <c r="N376" s="93"/>
      <c r="O376" s="93"/>
      <c r="P376" s="93"/>
      <c r="Q376" s="93"/>
      <c r="R376" s="93"/>
      <c r="S376" s="93"/>
      <c r="T376" s="93" t="s">
        <v>41</v>
      </c>
      <c r="U376" s="93"/>
      <c r="V376" s="93"/>
      <c r="W376" s="93" t="s">
        <v>36</v>
      </c>
      <c r="X376" s="93"/>
      <c r="Y376" s="93"/>
    </row>
    <row r="377" spans="1:27" ht="18" customHeight="1">
      <c r="J377" s="7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</row>
    <row r="378" spans="1:27" ht="18" customHeight="1">
      <c r="J378" s="7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</row>
    <row r="379" spans="1:27" ht="18" customHeight="1">
      <c r="J379" s="7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</row>
    <row r="380" spans="1:27" ht="18" customHeight="1">
      <c r="W380" s="24"/>
      <c r="X380" s="28"/>
      <c r="AA380" s="19" t="s">
        <v>85</v>
      </c>
    </row>
    <row r="381" spans="1:27" ht="18" customHeight="1">
      <c r="J381" s="167" t="s">
        <v>21</v>
      </c>
      <c r="K381" s="167"/>
      <c r="L381" s="167"/>
      <c r="M381" s="167"/>
      <c r="N381" s="167"/>
      <c r="O381" s="167"/>
      <c r="P381" s="167"/>
      <c r="Q381" s="167"/>
      <c r="X381" s="20"/>
      <c r="AA381" s="19"/>
    </row>
    <row r="382" spans="1:27" ht="18" customHeight="1" thickBot="1">
      <c r="J382" s="168"/>
      <c r="K382" s="168"/>
      <c r="L382" s="168"/>
      <c r="M382" s="168"/>
      <c r="N382" s="168"/>
      <c r="O382" s="168"/>
      <c r="P382" s="168"/>
      <c r="Q382" s="168"/>
    </row>
    <row r="383" spans="1:27" ht="18" customHeight="1" thickTop="1" thickBot="1">
      <c r="B383" s="49" t="s">
        <v>20</v>
      </c>
      <c r="C383" s="169"/>
      <c r="D383" s="169"/>
      <c r="J383" s="37"/>
      <c r="K383" s="37"/>
      <c r="L383" s="37"/>
      <c r="M383" s="37"/>
      <c r="N383" s="37"/>
      <c r="O383" s="37"/>
      <c r="P383" s="37"/>
      <c r="Q383" s="37"/>
      <c r="R383" s="13"/>
      <c r="S383" s="13"/>
      <c r="T383" s="13"/>
      <c r="U383" s="14"/>
      <c r="V383" s="14"/>
    </row>
    <row r="384" spans="1:27" ht="18" customHeight="1">
      <c r="B384" s="50"/>
      <c r="C384" s="50"/>
      <c r="D384" s="50"/>
      <c r="J384" s="36"/>
      <c r="K384" s="36"/>
      <c r="L384" s="36"/>
      <c r="M384" s="36"/>
      <c r="N384" s="36"/>
      <c r="O384" s="36"/>
      <c r="P384" s="36"/>
      <c r="Q384" s="36"/>
      <c r="R384" s="13"/>
      <c r="S384" s="13"/>
      <c r="T384" s="13"/>
      <c r="U384" s="14"/>
      <c r="V384" s="14"/>
    </row>
    <row r="385" spans="2:25" ht="18" customHeight="1">
      <c r="K385" s="15"/>
      <c r="L385" s="15"/>
      <c r="M385" s="15"/>
      <c r="N385" s="15"/>
      <c r="O385" s="15"/>
      <c r="P385" s="15"/>
      <c r="Q385" s="15"/>
      <c r="R385" s="13"/>
      <c r="S385" s="13"/>
      <c r="T385" s="13"/>
      <c r="U385" s="14"/>
      <c r="V385" s="14"/>
    </row>
    <row r="386" spans="2:25" ht="18" customHeight="1" thickBot="1">
      <c r="H386" s="12"/>
      <c r="I386" s="12"/>
      <c r="J386" s="12"/>
      <c r="K386" s="12"/>
      <c r="L386" s="12"/>
    </row>
    <row r="387" spans="2:25" ht="20.25" customHeight="1" thickBot="1">
      <c r="B387" s="2" t="s">
        <v>22</v>
      </c>
      <c r="C387" s="2"/>
      <c r="D387" s="2"/>
      <c r="E387" s="2"/>
      <c r="F387" s="2"/>
      <c r="G387" s="2"/>
      <c r="H387" s="2"/>
      <c r="I387" s="2"/>
      <c r="J387" s="2"/>
      <c r="K387" s="1" t="s">
        <v>11</v>
      </c>
      <c r="O387" s="84" t="s">
        <v>106</v>
      </c>
      <c r="P387" s="85"/>
      <c r="Q387" s="85"/>
      <c r="R387" s="170" t="s">
        <v>107</v>
      </c>
      <c r="S387" s="171"/>
      <c r="T387" s="89">
        <f>請求書データ!$U$5</f>
        <v>0</v>
      </c>
      <c r="U387" s="87" t="s">
        <v>50</v>
      </c>
      <c r="V387" s="90">
        <f>請求書データ!$W$5</f>
        <v>0</v>
      </c>
      <c r="W387" s="87" t="s">
        <v>51</v>
      </c>
      <c r="X387" s="90">
        <f>請求書データ!$Y$5</f>
        <v>0</v>
      </c>
      <c r="Y387" s="88" t="s">
        <v>52</v>
      </c>
    </row>
    <row r="388" spans="2:25" ht="18" customHeight="1" thickBot="1">
      <c r="E388" s="3" t="s">
        <v>33</v>
      </c>
      <c r="F388" s="172"/>
      <c r="G388" s="172"/>
      <c r="H388" s="172"/>
      <c r="I388" s="1" t="s">
        <v>32</v>
      </c>
      <c r="R388" s="50"/>
      <c r="S388" s="50"/>
      <c r="T388" s="50"/>
      <c r="U388" s="50"/>
      <c r="V388" s="50"/>
      <c r="W388" s="50"/>
      <c r="X388" s="50"/>
      <c r="Y388" s="50"/>
    </row>
    <row r="389" spans="2:25" ht="18" customHeight="1">
      <c r="E389" s="3"/>
      <c r="F389" s="21"/>
      <c r="G389" s="21"/>
      <c r="H389" s="21"/>
    </row>
    <row r="390" spans="2:25" ht="18" customHeight="1">
      <c r="G390" s="21"/>
      <c r="H390" s="21"/>
      <c r="I390" s="21"/>
    </row>
    <row r="391" spans="2:25" ht="18" customHeight="1">
      <c r="O391" s="1" t="s">
        <v>30</v>
      </c>
      <c r="Q391" s="272">
        <f>請求書データ!$P$9</f>
        <v>0</v>
      </c>
      <c r="R391" s="272"/>
      <c r="S391" s="272"/>
      <c r="T391" s="272"/>
      <c r="U391" s="272"/>
      <c r="V391" s="272"/>
      <c r="W391" s="272"/>
      <c r="X391" s="272"/>
      <c r="Y391" s="272"/>
    </row>
    <row r="392" spans="2:25" ht="18" customHeight="1">
      <c r="N392" s="11"/>
      <c r="O392" s="1" t="s">
        <v>7</v>
      </c>
      <c r="Q392" s="272">
        <f>請求書データ!$P$10</f>
        <v>0</v>
      </c>
      <c r="R392" s="272"/>
      <c r="S392" s="272"/>
      <c r="T392" s="272"/>
      <c r="U392" s="272"/>
      <c r="V392" s="272"/>
      <c r="W392" s="272"/>
      <c r="X392" s="272"/>
      <c r="Y392" s="272"/>
    </row>
    <row r="393" spans="2:25" ht="18" customHeight="1" thickBot="1">
      <c r="B393" s="157" t="s">
        <v>2</v>
      </c>
      <c r="C393" s="157"/>
      <c r="D393" s="158"/>
      <c r="E393" s="159"/>
      <c r="F393" s="159"/>
      <c r="G393" s="159"/>
      <c r="H393" s="159"/>
      <c r="I393" s="159"/>
      <c r="J393" s="159"/>
      <c r="K393" s="159"/>
      <c r="L393" s="159"/>
      <c r="M393" s="159"/>
      <c r="N393" s="11"/>
      <c r="O393" s="1" t="s">
        <v>31</v>
      </c>
      <c r="Q393" s="273">
        <f>請求書データ!$P$11</f>
        <v>0</v>
      </c>
      <c r="R393" s="273"/>
      <c r="S393" s="273"/>
      <c r="T393" s="273"/>
      <c r="U393" s="273"/>
      <c r="V393" s="273"/>
      <c r="W393" s="273"/>
      <c r="X393" s="273"/>
      <c r="Y393" s="273"/>
    </row>
    <row r="394" spans="2:25" ht="18" customHeight="1">
      <c r="N394" s="11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2:25" ht="30.75" customHeight="1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7" spans="2:25" ht="18" customHeight="1" thickBot="1"/>
    <row r="398" spans="2:25" ht="30" customHeight="1" thickBot="1">
      <c r="B398" s="160" t="s">
        <v>39</v>
      </c>
      <c r="C398" s="161"/>
      <c r="D398" s="161"/>
      <c r="E398" s="161"/>
      <c r="F398" s="161"/>
      <c r="G398" s="161"/>
      <c r="H398" s="161"/>
      <c r="I398" s="162"/>
      <c r="J398" s="163"/>
      <c r="K398" s="163"/>
      <c r="L398" s="163"/>
      <c r="M398" s="163"/>
      <c r="N398" s="164" t="s">
        <v>34</v>
      </c>
      <c r="O398" s="161"/>
      <c r="P398" s="161"/>
      <c r="Q398" s="165"/>
      <c r="R398" s="166"/>
      <c r="S398" s="21"/>
      <c r="T398" s="21"/>
      <c r="U398" s="23"/>
      <c r="V398" s="23"/>
      <c r="W398" s="23"/>
      <c r="X398" s="22"/>
      <c r="Y398" s="22"/>
    </row>
    <row r="399" spans="2:25" ht="18" customHeight="1" thickBot="1"/>
    <row r="400" spans="2:25" ht="30" customHeight="1">
      <c r="B400" s="123" t="s">
        <v>19</v>
      </c>
      <c r="C400" s="124"/>
      <c r="D400" s="124"/>
      <c r="E400" s="124"/>
      <c r="F400" s="124"/>
      <c r="G400" s="124"/>
      <c r="H400" s="124"/>
      <c r="I400" s="148"/>
      <c r="J400" s="149"/>
      <c r="K400" s="149"/>
      <c r="L400" s="149"/>
      <c r="M400" s="150"/>
      <c r="N400" s="151" t="s">
        <v>37</v>
      </c>
      <c r="O400" s="151"/>
      <c r="P400" s="151"/>
      <c r="Q400" s="151"/>
      <c r="R400" s="151"/>
      <c r="S400" s="152"/>
      <c r="T400" s="153"/>
      <c r="U400" s="154"/>
      <c r="V400" s="154"/>
      <c r="W400" s="154"/>
      <c r="X400" s="154"/>
      <c r="Y400" s="155"/>
    </row>
    <row r="401" spans="1:26" ht="30" customHeight="1">
      <c r="B401" s="121" t="s">
        <v>14</v>
      </c>
      <c r="C401" s="122"/>
      <c r="D401" s="122"/>
      <c r="E401" s="122"/>
      <c r="F401" s="122"/>
      <c r="G401" s="122"/>
      <c r="H401" s="122"/>
      <c r="I401" s="139"/>
      <c r="J401" s="140"/>
      <c r="K401" s="140"/>
      <c r="L401" s="140"/>
      <c r="M401" s="141"/>
      <c r="N401" s="151" t="s">
        <v>18</v>
      </c>
      <c r="O401" s="151"/>
      <c r="P401" s="151"/>
      <c r="Q401" s="151"/>
      <c r="R401" s="151"/>
      <c r="S401" s="152"/>
      <c r="T401" s="153"/>
      <c r="U401" s="154"/>
      <c r="V401" s="154"/>
      <c r="W401" s="154"/>
      <c r="X401" s="154"/>
      <c r="Y401" s="155"/>
    </row>
    <row r="402" spans="1:26" ht="30" customHeight="1">
      <c r="B402" s="121" t="s">
        <v>13</v>
      </c>
      <c r="C402" s="122"/>
      <c r="D402" s="122"/>
      <c r="E402" s="122"/>
      <c r="F402" s="122"/>
      <c r="G402" s="122"/>
      <c r="H402" s="122"/>
      <c r="I402" s="139"/>
      <c r="J402" s="140"/>
      <c r="K402" s="140"/>
      <c r="L402" s="140"/>
      <c r="M402" s="141"/>
      <c r="N402" s="142" t="s">
        <v>53</v>
      </c>
      <c r="O402" s="144"/>
      <c r="P402" s="145"/>
      <c r="Q402" s="145"/>
      <c r="R402" s="60" t="s">
        <v>47</v>
      </c>
      <c r="S402" s="146" t="s">
        <v>54</v>
      </c>
      <c r="T402" s="132"/>
      <c r="U402" s="133"/>
      <c r="V402" s="133"/>
      <c r="W402" s="59" t="s">
        <v>17</v>
      </c>
      <c r="X402" s="134" t="s">
        <v>55</v>
      </c>
      <c r="Y402" s="135"/>
    </row>
    <row r="403" spans="1:26" ht="30" customHeight="1" thickBot="1">
      <c r="B403" s="103" t="s">
        <v>40</v>
      </c>
      <c r="C403" s="104"/>
      <c r="D403" s="104"/>
      <c r="E403" s="104"/>
      <c r="F403" s="104"/>
      <c r="G403" s="104"/>
      <c r="H403" s="104"/>
      <c r="I403" s="136"/>
      <c r="J403" s="137"/>
      <c r="K403" s="137"/>
      <c r="L403" s="137"/>
      <c r="M403" s="138"/>
      <c r="N403" s="143"/>
      <c r="O403" s="132"/>
      <c r="P403" s="133"/>
      <c r="Q403" s="133"/>
      <c r="R403" s="59" t="s">
        <v>48</v>
      </c>
      <c r="S403" s="147"/>
      <c r="T403" s="132"/>
      <c r="U403" s="133"/>
      <c r="V403" s="133"/>
      <c r="W403" s="61" t="s">
        <v>48</v>
      </c>
      <c r="X403" s="9"/>
      <c r="Y403" s="61" t="s">
        <v>10</v>
      </c>
    </row>
    <row r="404" spans="1:26" ht="18" customHeight="1" thickBot="1">
      <c r="B404" s="1" t="s">
        <v>49</v>
      </c>
      <c r="H404" s="20"/>
    </row>
    <row r="405" spans="1:26" ht="29.25" customHeight="1">
      <c r="B405" s="123" t="s">
        <v>45</v>
      </c>
      <c r="C405" s="124"/>
      <c r="D405" s="124"/>
      <c r="E405" s="125" t="s">
        <v>43</v>
      </c>
      <c r="F405" s="126"/>
      <c r="G405" s="126"/>
      <c r="H405" s="127" t="s">
        <v>42</v>
      </c>
      <c r="I405" s="128"/>
      <c r="J405" s="128"/>
      <c r="K405" s="128"/>
      <c r="L405" s="129"/>
      <c r="M405" s="127" t="s">
        <v>44</v>
      </c>
      <c r="N405" s="130"/>
      <c r="O405" s="130"/>
      <c r="P405" s="130"/>
      <c r="Q405" s="130"/>
      <c r="R405" s="131"/>
      <c r="S405" s="102" t="s">
        <v>16</v>
      </c>
      <c r="T405" s="93"/>
      <c r="U405" s="93"/>
      <c r="V405" s="93"/>
      <c r="W405" s="93"/>
      <c r="X405" s="93"/>
      <c r="Y405" s="93"/>
    </row>
    <row r="406" spans="1:26" ht="29.25" customHeight="1">
      <c r="B406" s="121" t="s">
        <v>15</v>
      </c>
      <c r="C406" s="122"/>
      <c r="D406" s="122"/>
      <c r="E406" s="115"/>
      <c r="F406" s="115"/>
      <c r="G406" s="115"/>
      <c r="H406" s="116"/>
      <c r="I406" s="117"/>
      <c r="J406" s="117"/>
      <c r="K406" s="117"/>
      <c r="L406" s="118"/>
      <c r="M406" s="119"/>
      <c r="N406" s="119"/>
      <c r="O406" s="119"/>
      <c r="P406" s="119"/>
      <c r="Q406" s="119"/>
      <c r="R406" s="120"/>
      <c r="S406" s="111"/>
      <c r="T406" s="112"/>
      <c r="U406" s="112"/>
      <c r="V406" s="112"/>
      <c r="W406" s="112"/>
      <c r="X406" s="112"/>
      <c r="Y406" s="112"/>
    </row>
    <row r="407" spans="1:26" ht="29.25" customHeight="1">
      <c r="B407" s="121" t="s">
        <v>66</v>
      </c>
      <c r="C407" s="122"/>
      <c r="D407" s="122"/>
      <c r="E407" s="115"/>
      <c r="F407" s="115"/>
      <c r="G407" s="115"/>
      <c r="H407" s="116"/>
      <c r="I407" s="117"/>
      <c r="J407" s="117"/>
      <c r="K407" s="117"/>
      <c r="L407" s="118"/>
      <c r="M407" s="119"/>
      <c r="N407" s="119"/>
      <c r="O407" s="119"/>
      <c r="P407" s="119"/>
      <c r="Q407" s="119"/>
      <c r="R407" s="120"/>
      <c r="S407" s="111"/>
      <c r="T407" s="112"/>
      <c r="U407" s="112"/>
      <c r="V407" s="112"/>
      <c r="W407" s="112"/>
      <c r="X407" s="112"/>
      <c r="Y407" s="112"/>
    </row>
    <row r="408" spans="1:26" ht="29.25" customHeight="1">
      <c r="B408" s="113"/>
      <c r="C408" s="114"/>
      <c r="D408" s="114"/>
      <c r="E408" s="115"/>
      <c r="F408" s="115"/>
      <c r="G408" s="115"/>
      <c r="H408" s="116"/>
      <c r="I408" s="117"/>
      <c r="J408" s="117"/>
      <c r="K408" s="117"/>
      <c r="L408" s="118"/>
      <c r="M408" s="119"/>
      <c r="N408" s="119"/>
      <c r="O408" s="119"/>
      <c r="P408" s="119"/>
      <c r="Q408" s="119"/>
      <c r="R408" s="120"/>
      <c r="S408" s="111"/>
      <c r="T408" s="112"/>
      <c r="U408" s="112"/>
      <c r="V408" s="112"/>
      <c r="W408" s="112"/>
      <c r="X408" s="112"/>
      <c r="Y408" s="112"/>
    </row>
    <row r="409" spans="1:26" ht="29.25" customHeight="1" thickBot="1">
      <c r="B409" s="103" t="s">
        <v>56</v>
      </c>
      <c r="C409" s="104"/>
      <c r="D409" s="104"/>
      <c r="E409" s="105"/>
      <c r="F409" s="105"/>
      <c r="G409" s="105"/>
      <c r="H409" s="105"/>
      <c r="I409" s="106"/>
      <c r="J409" s="107"/>
      <c r="K409" s="108"/>
      <c r="L409" s="108"/>
      <c r="M409" s="106">
        <f>SUM(M406:R408)</f>
        <v>0</v>
      </c>
      <c r="N409" s="109"/>
      <c r="O409" s="109"/>
      <c r="P409" s="109"/>
      <c r="Q409" s="109"/>
      <c r="R409" s="110"/>
      <c r="S409" s="111"/>
      <c r="T409" s="112"/>
      <c r="U409" s="112"/>
      <c r="V409" s="112"/>
      <c r="W409" s="112"/>
      <c r="X409" s="112"/>
      <c r="Y409" s="112"/>
    </row>
    <row r="410" spans="1:26" ht="18" customHeight="1">
      <c r="R410" s="17"/>
      <c r="S410" s="17"/>
      <c r="T410" s="17"/>
      <c r="U410" s="17"/>
      <c r="V410" s="17"/>
      <c r="W410" s="17"/>
      <c r="X410" s="17"/>
    </row>
    <row r="411" spans="1:26" ht="18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39" customHeight="1">
      <c r="B412" s="94" t="s">
        <v>35</v>
      </c>
      <c r="C412" s="94"/>
      <c r="D412" s="94"/>
      <c r="E412" s="95"/>
      <c r="F412" s="96"/>
      <c r="G412" s="96"/>
      <c r="H412" s="96"/>
      <c r="I412" s="96"/>
      <c r="J412" s="96"/>
      <c r="K412" s="97"/>
      <c r="L412" s="98" t="s">
        <v>46</v>
      </c>
      <c r="M412" s="99"/>
      <c r="N412" s="100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2"/>
    </row>
    <row r="413" spans="1:26" ht="21.75" customHeight="1">
      <c r="B413" s="26"/>
      <c r="C413" s="26"/>
      <c r="D413" s="26"/>
      <c r="E413" s="5"/>
      <c r="F413" s="27"/>
      <c r="G413" s="27"/>
      <c r="H413" s="27"/>
      <c r="I413" s="27"/>
      <c r="J413" s="27"/>
      <c r="K413" s="27"/>
      <c r="L413" s="26"/>
      <c r="M413" s="26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6" ht="18" customHeight="1">
      <c r="J414" s="7"/>
      <c r="K414" s="93"/>
      <c r="L414" s="93"/>
      <c r="M414" s="93"/>
      <c r="N414" s="93"/>
      <c r="O414" s="93"/>
      <c r="P414" s="93"/>
      <c r="Q414" s="93"/>
      <c r="R414" s="93"/>
      <c r="S414" s="93"/>
      <c r="T414" s="93" t="s">
        <v>41</v>
      </c>
      <c r="U414" s="93"/>
      <c r="V414" s="93"/>
      <c r="W414" s="93" t="s">
        <v>36</v>
      </c>
      <c r="X414" s="93"/>
      <c r="Y414" s="93"/>
    </row>
    <row r="415" spans="1:26" ht="18" customHeight="1">
      <c r="J415" s="7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</row>
    <row r="416" spans="1:26" ht="18" customHeight="1">
      <c r="J416" s="7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</row>
    <row r="417" spans="2:27" ht="18" customHeight="1">
      <c r="J417" s="7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</row>
    <row r="418" spans="2:27" ht="18" customHeight="1">
      <c r="W418" s="24"/>
      <c r="X418" s="28"/>
      <c r="AA418" s="19" t="s">
        <v>85</v>
      </c>
    </row>
    <row r="419" spans="2:27" ht="18" customHeight="1">
      <c r="J419" s="167" t="s">
        <v>21</v>
      </c>
      <c r="K419" s="167"/>
      <c r="L419" s="167"/>
      <c r="M419" s="167"/>
      <c r="N419" s="167"/>
      <c r="O419" s="167"/>
      <c r="P419" s="167"/>
      <c r="Q419" s="167"/>
      <c r="X419" s="20"/>
    </row>
    <row r="420" spans="2:27" ht="18" customHeight="1" thickBot="1">
      <c r="J420" s="168"/>
      <c r="K420" s="168"/>
      <c r="L420" s="168"/>
      <c r="M420" s="168"/>
      <c r="N420" s="168"/>
      <c r="O420" s="168"/>
      <c r="P420" s="168"/>
      <c r="Q420" s="168"/>
    </row>
    <row r="421" spans="2:27" ht="18" customHeight="1" thickTop="1" thickBot="1">
      <c r="B421" s="49" t="s">
        <v>20</v>
      </c>
      <c r="C421" s="169"/>
      <c r="D421" s="169"/>
      <c r="J421" s="37"/>
      <c r="K421" s="37"/>
      <c r="L421" s="37"/>
      <c r="M421" s="37"/>
      <c r="N421" s="37"/>
      <c r="O421" s="37"/>
      <c r="P421" s="37"/>
      <c r="Q421" s="37"/>
      <c r="R421" s="13"/>
      <c r="S421" s="13"/>
      <c r="T421" s="13"/>
      <c r="U421" s="14"/>
      <c r="V421" s="14"/>
    </row>
    <row r="422" spans="2:27" ht="18" customHeight="1">
      <c r="B422" s="50"/>
      <c r="C422" s="50"/>
      <c r="D422" s="50"/>
      <c r="J422" s="36"/>
      <c r="K422" s="36"/>
      <c r="L422" s="36"/>
      <c r="M422" s="36"/>
      <c r="N422" s="36"/>
      <c r="O422" s="36"/>
      <c r="P422" s="36"/>
      <c r="Q422" s="36"/>
      <c r="R422" s="13"/>
      <c r="S422" s="13"/>
      <c r="T422" s="13"/>
      <c r="U422" s="14"/>
      <c r="V422" s="14"/>
    </row>
    <row r="423" spans="2:27" ht="18" customHeight="1">
      <c r="K423" s="15"/>
      <c r="L423" s="15"/>
      <c r="M423" s="15"/>
      <c r="N423" s="15"/>
      <c r="O423" s="15"/>
      <c r="P423" s="15"/>
      <c r="Q423" s="15"/>
      <c r="R423" s="13"/>
      <c r="S423" s="13"/>
      <c r="T423" s="13"/>
      <c r="U423" s="14"/>
      <c r="V423" s="14"/>
    </row>
    <row r="424" spans="2:27" ht="18" customHeight="1" thickBot="1">
      <c r="H424" s="12"/>
      <c r="I424" s="12"/>
      <c r="J424" s="12"/>
      <c r="K424" s="12"/>
      <c r="L424" s="12"/>
    </row>
    <row r="425" spans="2:27" ht="20.25" customHeight="1" thickBot="1">
      <c r="B425" s="2" t="s">
        <v>22</v>
      </c>
      <c r="C425" s="2"/>
      <c r="D425" s="2"/>
      <c r="E425" s="2"/>
      <c r="F425" s="2"/>
      <c r="G425" s="2"/>
      <c r="H425" s="2"/>
      <c r="I425" s="2"/>
      <c r="J425" s="2"/>
      <c r="K425" s="1" t="s">
        <v>11</v>
      </c>
      <c r="O425" s="84" t="s">
        <v>106</v>
      </c>
      <c r="P425" s="85"/>
      <c r="Q425" s="85"/>
      <c r="R425" s="170" t="s">
        <v>107</v>
      </c>
      <c r="S425" s="171"/>
      <c r="T425" s="89">
        <f>請求書データ!$U$5</f>
        <v>0</v>
      </c>
      <c r="U425" s="87" t="s">
        <v>50</v>
      </c>
      <c r="V425" s="90">
        <f>請求書データ!$W$5</f>
        <v>0</v>
      </c>
      <c r="W425" s="87" t="s">
        <v>51</v>
      </c>
      <c r="X425" s="90">
        <f>請求書データ!$Y$5</f>
        <v>0</v>
      </c>
      <c r="Y425" s="88" t="s">
        <v>52</v>
      </c>
    </row>
    <row r="426" spans="2:27" ht="18" customHeight="1" thickBot="1">
      <c r="E426" s="3" t="s">
        <v>33</v>
      </c>
      <c r="F426" s="172"/>
      <c r="G426" s="172"/>
      <c r="H426" s="172"/>
      <c r="I426" s="1" t="s">
        <v>32</v>
      </c>
      <c r="R426" s="50"/>
      <c r="S426" s="50"/>
      <c r="T426" s="50"/>
      <c r="U426" s="50"/>
      <c r="V426" s="50"/>
      <c r="W426" s="50"/>
      <c r="X426" s="50"/>
      <c r="Y426" s="50"/>
    </row>
    <row r="427" spans="2:27" ht="18" customHeight="1">
      <c r="E427" s="3"/>
      <c r="F427" s="21"/>
      <c r="G427" s="21"/>
      <c r="H427" s="21"/>
    </row>
    <row r="428" spans="2:27" ht="18" customHeight="1">
      <c r="G428" s="21"/>
      <c r="H428" s="21"/>
      <c r="I428" s="21"/>
    </row>
    <row r="429" spans="2:27" ht="18" customHeight="1">
      <c r="O429" s="1" t="s">
        <v>30</v>
      </c>
      <c r="Q429" s="272">
        <f>請求書データ!$P$9</f>
        <v>0</v>
      </c>
      <c r="R429" s="272"/>
      <c r="S429" s="272"/>
      <c r="T429" s="272"/>
      <c r="U429" s="272"/>
      <c r="V429" s="272"/>
      <c r="W429" s="272"/>
      <c r="X429" s="272"/>
      <c r="Y429" s="272"/>
    </row>
    <row r="430" spans="2:27" ht="18" customHeight="1">
      <c r="N430" s="11"/>
      <c r="O430" s="1" t="s">
        <v>7</v>
      </c>
      <c r="Q430" s="272">
        <f>請求書データ!$P$10</f>
        <v>0</v>
      </c>
      <c r="R430" s="272"/>
      <c r="S430" s="272"/>
      <c r="T430" s="272"/>
      <c r="U430" s="272"/>
      <c r="V430" s="272"/>
      <c r="W430" s="272"/>
      <c r="X430" s="272"/>
      <c r="Y430" s="272"/>
    </row>
    <row r="431" spans="2:27" ht="18" customHeight="1" thickBot="1">
      <c r="B431" s="157" t="s">
        <v>2</v>
      </c>
      <c r="C431" s="157"/>
      <c r="D431" s="158"/>
      <c r="E431" s="159"/>
      <c r="F431" s="159"/>
      <c r="G431" s="159"/>
      <c r="H431" s="159"/>
      <c r="I431" s="159"/>
      <c r="J431" s="159"/>
      <c r="K431" s="159"/>
      <c r="L431" s="159"/>
      <c r="M431" s="159"/>
      <c r="N431" s="11"/>
      <c r="O431" s="1" t="s">
        <v>31</v>
      </c>
      <c r="Q431" s="273">
        <f>請求書データ!$P$11</f>
        <v>0</v>
      </c>
      <c r="R431" s="273"/>
      <c r="S431" s="273"/>
      <c r="T431" s="273"/>
      <c r="U431" s="273"/>
      <c r="V431" s="273"/>
      <c r="W431" s="273"/>
      <c r="X431" s="273"/>
      <c r="Y431" s="273"/>
    </row>
    <row r="432" spans="2:27" ht="18" customHeight="1">
      <c r="N432" s="11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2:25" ht="30.75" customHeight="1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5" spans="2:25" ht="18" customHeight="1" thickBot="1"/>
    <row r="436" spans="2:25" ht="30" customHeight="1" thickBot="1">
      <c r="B436" s="160" t="s">
        <v>39</v>
      </c>
      <c r="C436" s="161"/>
      <c r="D436" s="161"/>
      <c r="E436" s="161"/>
      <c r="F436" s="161"/>
      <c r="G436" s="161"/>
      <c r="H436" s="161"/>
      <c r="I436" s="162"/>
      <c r="J436" s="163"/>
      <c r="K436" s="163"/>
      <c r="L436" s="163"/>
      <c r="M436" s="163"/>
      <c r="N436" s="164" t="s">
        <v>34</v>
      </c>
      <c r="O436" s="161"/>
      <c r="P436" s="161"/>
      <c r="Q436" s="165"/>
      <c r="R436" s="166"/>
      <c r="S436" s="21"/>
      <c r="T436" s="21"/>
      <c r="U436" s="23"/>
      <c r="V436" s="23"/>
      <c r="W436" s="23"/>
      <c r="X436" s="22"/>
      <c r="Y436" s="22"/>
    </row>
    <row r="437" spans="2:25" ht="18" customHeight="1" thickBot="1"/>
    <row r="438" spans="2:25" ht="30" customHeight="1">
      <c r="B438" s="123" t="s">
        <v>19</v>
      </c>
      <c r="C438" s="124"/>
      <c r="D438" s="124"/>
      <c r="E438" s="124"/>
      <c r="F438" s="124"/>
      <c r="G438" s="124"/>
      <c r="H438" s="124"/>
      <c r="I438" s="148"/>
      <c r="J438" s="149"/>
      <c r="K438" s="149"/>
      <c r="L438" s="149"/>
      <c r="M438" s="150"/>
      <c r="N438" s="151" t="s">
        <v>37</v>
      </c>
      <c r="O438" s="151"/>
      <c r="P438" s="151"/>
      <c r="Q438" s="151"/>
      <c r="R438" s="151"/>
      <c r="S438" s="152"/>
      <c r="T438" s="153"/>
      <c r="U438" s="154"/>
      <c r="V438" s="154"/>
      <c r="W438" s="154"/>
      <c r="X438" s="154"/>
      <c r="Y438" s="155"/>
    </row>
    <row r="439" spans="2:25" ht="30" customHeight="1">
      <c r="B439" s="121" t="s">
        <v>14</v>
      </c>
      <c r="C439" s="122"/>
      <c r="D439" s="122"/>
      <c r="E439" s="122"/>
      <c r="F439" s="122"/>
      <c r="G439" s="122"/>
      <c r="H439" s="122"/>
      <c r="I439" s="139"/>
      <c r="J439" s="140"/>
      <c r="K439" s="140"/>
      <c r="L439" s="140"/>
      <c r="M439" s="141"/>
      <c r="N439" s="151" t="s">
        <v>18</v>
      </c>
      <c r="O439" s="151"/>
      <c r="P439" s="151"/>
      <c r="Q439" s="151"/>
      <c r="R439" s="151"/>
      <c r="S439" s="152"/>
      <c r="T439" s="153"/>
      <c r="U439" s="154"/>
      <c r="V439" s="154"/>
      <c r="W439" s="154"/>
      <c r="X439" s="154"/>
      <c r="Y439" s="155"/>
    </row>
    <row r="440" spans="2:25" ht="30" customHeight="1">
      <c r="B440" s="121" t="s">
        <v>13</v>
      </c>
      <c r="C440" s="122"/>
      <c r="D440" s="122"/>
      <c r="E440" s="122"/>
      <c r="F440" s="122"/>
      <c r="G440" s="122"/>
      <c r="H440" s="122"/>
      <c r="I440" s="139"/>
      <c r="J440" s="140"/>
      <c r="K440" s="140"/>
      <c r="L440" s="140"/>
      <c r="M440" s="141"/>
      <c r="N440" s="142" t="s">
        <v>53</v>
      </c>
      <c r="O440" s="144"/>
      <c r="P440" s="145"/>
      <c r="Q440" s="145"/>
      <c r="R440" s="60" t="s">
        <v>47</v>
      </c>
      <c r="S440" s="146" t="s">
        <v>54</v>
      </c>
      <c r="T440" s="132"/>
      <c r="U440" s="133"/>
      <c r="V440" s="133"/>
      <c r="W440" s="59" t="s">
        <v>17</v>
      </c>
      <c r="X440" s="134" t="s">
        <v>55</v>
      </c>
      <c r="Y440" s="135"/>
    </row>
    <row r="441" spans="2:25" ht="30" customHeight="1" thickBot="1">
      <c r="B441" s="103" t="s">
        <v>40</v>
      </c>
      <c r="C441" s="104"/>
      <c r="D441" s="104"/>
      <c r="E441" s="104"/>
      <c r="F441" s="104"/>
      <c r="G441" s="104"/>
      <c r="H441" s="104"/>
      <c r="I441" s="136"/>
      <c r="J441" s="137"/>
      <c r="K441" s="137"/>
      <c r="L441" s="137"/>
      <c r="M441" s="138"/>
      <c r="N441" s="143"/>
      <c r="O441" s="132"/>
      <c r="P441" s="133"/>
      <c r="Q441" s="133"/>
      <c r="R441" s="59" t="s">
        <v>48</v>
      </c>
      <c r="S441" s="147"/>
      <c r="T441" s="132"/>
      <c r="U441" s="133"/>
      <c r="V441" s="133"/>
      <c r="W441" s="61" t="s">
        <v>48</v>
      </c>
      <c r="X441" s="9"/>
      <c r="Y441" s="61" t="s">
        <v>10</v>
      </c>
    </row>
    <row r="442" spans="2:25" ht="18" customHeight="1" thickBot="1">
      <c r="B442" s="1" t="s">
        <v>49</v>
      </c>
      <c r="H442" s="20"/>
    </row>
    <row r="443" spans="2:25" ht="30" customHeight="1">
      <c r="B443" s="123" t="s">
        <v>45</v>
      </c>
      <c r="C443" s="124"/>
      <c r="D443" s="124"/>
      <c r="E443" s="125" t="s">
        <v>43</v>
      </c>
      <c r="F443" s="126"/>
      <c r="G443" s="126"/>
      <c r="H443" s="127" t="s">
        <v>42</v>
      </c>
      <c r="I443" s="128"/>
      <c r="J443" s="128"/>
      <c r="K443" s="128"/>
      <c r="L443" s="129"/>
      <c r="M443" s="127" t="s">
        <v>44</v>
      </c>
      <c r="N443" s="130"/>
      <c r="O443" s="130"/>
      <c r="P443" s="130"/>
      <c r="Q443" s="130"/>
      <c r="R443" s="131"/>
      <c r="S443" s="102" t="s">
        <v>16</v>
      </c>
      <c r="T443" s="93"/>
      <c r="U443" s="93"/>
      <c r="V443" s="93"/>
      <c r="W443" s="93"/>
      <c r="X443" s="93"/>
      <c r="Y443" s="93"/>
    </row>
    <row r="444" spans="2:25" ht="30" customHeight="1">
      <c r="B444" s="121" t="s">
        <v>15</v>
      </c>
      <c r="C444" s="122"/>
      <c r="D444" s="122"/>
      <c r="E444" s="115"/>
      <c r="F444" s="115"/>
      <c r="G444" s="115"/>
      <c r="H444" s="116"/>
      <c r="I444" s="117"/>
      <c r="J444" s="117"/>
      <c r="K444" s="117"/>
      <c r="L444" s="118"/>
      <c r="M444" s="119"/>
      <c r="N444" s="119"/>
      <c r="O444" s="119"/>
      <c r="P444" s="119"/>
      <c r="Q444" s="119"/>
      <c r="R444" s="120"/>
      <c r="S444" s="111"/>
      <c r="T444" s="112"/>
      <c r="U444" s="112"/>
      <c r="V444" s="112"/>
      <c r="W444" s="112"/>
      <c r="X444" s="112"/>
      <c r="Y444" s="112"/>
    </row>
    <row r="445" spans="2:25" ht="30" customHeight="1">
      <c r="B445" s="121" t="s">
        <v>66</v>
      </c>
      <c r="C445" s="122"/>
      <c r="D445" s="122"/>
      <c r="E445" s="115"/>
      <c r="F445" s="115"/>
      <c r="G445" s="115"/>
      <c r="H445" s="116"/>
      <c r="I445" s="117"/>
      <c r="J445" s="117"/>
      <c r="K445" s="117"/>
      <c r="L445" s="118"/>
      <c r="M445" s="119"/>
      <c r="N445" s="119"/>
      <c r="O445" s="119"/>
      <c r="P445" s="119"/>
      <c r="Q445" s="119"/>
      <c r="R445" s="120"/>
      <c r="S445" s="111"/>
      <c r="T445" s="112"/>
      <c r="U445" s="112"/>
      <c r="V445" s="112"/>
      <c r="W445" s="112"/>
      <c r="X445" s="112"/>
      <c r="Y445" s="112"/>
    </row>
    <row r="446" spans="2:25" ht="30" customHeight="1">
      <c r="B446" s="113"/>
      <c r="C446" s="114"/>
      <c r="D446" s="114"/>
      <c r="E446" s="115"/>
      <c r="F446" s="115"/>
      <c r="G446" s="115"/>
      <c r="H446" s="116"/>
      <c r="I446" s="117"/>
      <c r="J446" s="117"/>
      <c r="K446" s="117"/>
      <c r="L446" s="118"/>
      <c r="M446" s="119"/>
      <c r="N446" s="119"/>
      <c r="O446" s="119"/>
      <c r="P446" s="119"/>
      <c r="Q446" s="119"/>
      <c r="R446" s="120"/>
      <c r="S446" s="111"/>
      <c r="T446" s="112"/>
      <c r="U446" s="112"/>
      <c r="V446" s="112"/>
      <c r="W446" s="112"/>
      <c r="X446" s="112"/>
      <c r="Y446" s="112"/>
    </row>
    <row r="447" spans="2:25" ht="30" customHeight="1" thickBot="1">
      <c r="B447" s="103" t="s">
        <v>56</v>
      </c>
      <c r="C447" s="104"/>
      <c r="D447" s="104"/>
      <c r="E447" s="105"/>
      <c r="F447" s="105"/>
      <c r="G447" s="105"/>
      <c r="H447" s="105"/>
      <c r="I447" s="106"/>
      <c r="J447" s="107"/>
      <c r="K447" s="108"/>
      <c r="L447" s="108"/>
      <c r="M447" s="106">
        <f>SUM(M444:R446)</f>
        <v>0</v>
      </c>
      <c r="N447" s="109"/>
      <c r="O447" s="109"/>
      <c r="P447" s="109"/>
      <c r="Q447" s="109"/>
      <c r="R447" s="110"/>
      <c r="S447" s="111"/>
      <c r="T447" s="112"/>
      <c r="U447" s="112"/>
      <c r="V447" s="112"/>
      <c r="W447" s="112"/>
      <c r="X447" s="112"/>
      <c r="Y447" s="112"/>
    </row>
    <row r="448" spans="2:25" ht="18" customHeight="1">
      <c r="R448" s="17"/>
      <c r="S448" s="17"/>
      <c r="T448" s="17"/>
      <c r="U448" s="17"/>
      <c r="V448" s="17"/>
      <c r="W448" s="17"/>
      <c r="X448" s="17"/>
    </row>
    <row r="449" spans="1:27" ht="18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7" ht="39" customHeight="1">
      <c r="B450" s="94" t="s">
        <v>35</v>
      </c>
      <c r="C450" s="94"/>
      <c r="D450" s="94"/>
      <c r="E450" s="95"/>
      <c r="F450" s="96"/>
      <c r="G450" s="96"/>
      <c r="H450" s="96"/>
      <c r="I450" s="96"/>
      <c r="J450" s="96"/>
      <c r="K450" s="97"/>
      <c r="L450" s="98" t="s">
        <v>46</v>
      </c>
      <c r="M450" s="99"/>
      <c r="N450" s="100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2"/>
    </row>
    <row r="451" spans="1:27" ht="21.75" customHeight="1">
      <c r="B451" s="26"/>
      <c r="C451" s="26"/>
      <c r="D451" s="26"/>
      <c r="E451" s="5"/>
      <c r="F451" s="27"/>
      <c r="G451" s="27"/>
      <c r="H451" s="27"/>
      <c r="I451" s="27"/>
      <c r="J451" s="27"/>
      <c r="K451" s="27"/>
      <c r="L451" s="26"/>
      <c r="M451" s="26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7" ht="18" customHeight="1">
      <c r="J452" s="7"/>
      <c r="K452" s="93"/>
      <c r="L452" s="93"/>
      <c r="M452" s="93"/>
      <c r="N452" s="93"/>
      <c r="O452" s="93"/>
      <c r="P452" s="93"/>
      <c r="Q452" s="93"/>
      <c r="R452" s="93"/>
      <c r="S452" s="93"/>
      <c r="T452" s="93" t="s">
        <v>41</v>
      </c>
      <c r="U452" s="93"/>
      <c r="V452" s="93"/>
      <c r="W452" s="93" t="s">
        <v>36</v>
      </c>
      <c r="X452" s="93"/>
      <c r="Y452" s="93"/>
    </row>
    <row r="453" spans="1:27" ht="18" customHeight="1">
      <c r="J453" s="7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</row>
    <row r="454" spans="1:27" ht="18" customHeight="1">
      <c r="J454" s="7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</row>
    <row r="455" spans="1:27" ht="18" customHeight="1">
      <c r="J455" s="7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</row>
    <row r="456" spans="1:27" ht="18" customHeight="1">
      <c r="W456" s="24"/>
      <c r="X456" s="28"/>
    </row>
    <row r="457" spans="1:27" ht="18" customHeight="1">
      <c r="J457" s="167" t="s">
        <v>21</v>
      </c>
      <c r="K457" s="167"/>
      <c r="L457" s="167"/>
      <c r="M457" s="167"/>
      <c r="N457" s="167"/>
      <c r="O457" s="167"/>
      <c r="P457" s="167"/>
      <c r="Q457" s="167"/>
      <c r="X457" s="20"/>
      <c r="AA457" s="19" t="s">
        <v>85</v>
      </c>
    </row>
    <row r="458" spans="1:27" ht="18" customHeight="1" thickBot="1">
      <c r="J458" s="168"/>
      <c r="K458" s="168"/>
      <c r="L458" s="168"/>
      <c r="M458" s="168"/>
      <c r="N458" s="168"/>
      <c r="O458" s="168"/>
      <c r="P458" s="168"/>
      <c r="Q458" s="168"/>
    </row>
    <row r="459" spans="1:27" ht="18" customHeight="1" thickTop="1" thickBot="1">
      <c r="B459" s="49" t="s">
        <v>20</v>
      </c>
      <c r="C459" s="169"/>
      <c r="D459" s="169"/>
      <c r="J459" s="37"/>
      <c r="K459" s="37"/>
      <c r="L459" s="37"/>
      <c r="M459" s="37"/>
      <c r="N459" s="37"/>
      <c r="O459" s="37"/>
      <c r="P459" s="37"/>
      <c r="Q459" s="37"/>
      <c r="R459" s="13"/>
      <c r="S459" s="13"/>
      <c r="T459" s="13"/>
      <c r="U459" s="14"/>
      <c r="V459" s="14"/>
    </row>
    <row r="460" spans="1:27" ht="18" customHeight="1">
      <c r="B460" s="50"/>
      <c r="C460" s="50"/>
      <c r="D460" s="50"/>
      <c r="J460" s="36"/>
      <c r="K460" s="36"/>
      <c r="L460" s="36"/>
      <c r="M460" s="36"/>
      <c r="N460" s="36"/>
      <c r="O460" s="36"/>
      <c r="P460" s="36"/>
      <c r="Q460" s="36"/>
      <c r="R460" s="13"/>
      <c r="S460" s="13"/>
      <c r="T460" s="13"/>
      <c r="U460" s="14"/>
      <c r="V460" s="14"/>
    </row>
    <row r="461" spans="1:27" ht="18" customHeight="1">
      <c r="K461" s="15"/>
      <c r="L461" s="15"/>
      <c r="M461" s="15"/>
      <c r="N461" s="15"/>
      <c r="O461" s="15"/>
      <c r="P461" s="15"/>
      <c r="Q461" s="15"/>
      <c r="R461" s="13"/>
      <c r="S461" s="13"/>
      <c r="T461" s="13"/>
      <c r="U461" s="14"/>
      <c r="V461" s="14"/>
    </row>
    <row r="462" spans="1:27" ht="18" customHeight="1" thickBot="1">
      <c r="H462" s="12"/>
      <c r="I462" s="12"/>
      <c r="J462" s="12"/>
      <c r="K462" s="12"/>
      <c r="L462" s="12"/>
    </row>
    <row r="463" spans="1:27" ht="20.25" customHeight="1" thickBot="1">
      <c r="B463" s="2" t="s">
        <v>22</v>
      </c>
      <c r="C463" s="2"/>
      <c r="D463" s="2"/>
      <c r="E463" s="2"/>
      <c r="F463" s="2"/>
      <c r="G463" s="2"/>
      <c r="H463" s="2"/>
      <c r="I463" s="2"/>
      <c r="J463" s="2"/>
      <c r="K463" s="1" t="s">
        <v>11</v>
      </c>
      <c r="O463" s="84" t="s">
        <v>106</v>
      </c>
      <c r="P463" s="85"/>
      <c r="Q463" s="85"/>
      <c r="R463" s="170" t="s">
        <v>107</v>
      </c>
      <c r="S463" s="171"/>
      <c r="T463" s="89">
        <f>請求書データ!$U$5</f>
        <v>0</v>
      </c>
      <c r="U463" s="87" t="s">
        <v>50</v>
      </c>
      <c r="V463" s="90">
        <f>請求書データ!$W$5</f>
        <v>0</v>
      </c>
      <c r="W463" s="87" t="s">
        <v>51</v>
      </c>
      <c r="X463" s="90">
        <f>請求書データ!$Y$5</f>
        <v>0</v>
      </c>
      <c r="Y463" s="88" t="s">
        <v>52</v>
      </c>
    </row>
    <row r="464" spans="1:27" ht="18" customHeight="1" thickBot="1">
      <c r="E464" s="3" t="s">
        <v>33</v>
      </c>
      <c r="F464" s="172"/>
      <c r="G464" s="172"/>
      <c r="H464" s="172"/>
      <c r="I464" s="1" t="s">
        <v>32</v>
      </c>
      <c r="R464" s="50"/>
      <c r="S464" s="50"/>
      <c r="T464" s="50"/>
      <c r="U464" s="50"/>
      <c r="V464" s="50"/>
      <c r="W464" s="50"/>
      <c r="X464" s="50"/>
      <c r="Y464" s="50"/>
    </row>
    <row r="465" spans="2:25" ht="18" customHeight="1">
      <c r="E465" s="3"/>
      <c r="F465" s="21"/>
      <c r="G465" s="21"/>
      <c r="H465" s="21"/>
    </row>
    <row r="466" spans="2:25" ht="18" customHeight="1">
      <c r="G466" s="21"/>
      <c r="H466" s="21"/>
      <c r="I466" s="21"/>
    </row>
    <row r="467" spans="2:25" ht="18" customHeight="1">
      <c r="O467" s="1" t="s">
        <v>30</v>
      </c>
      <c r="Q467" s="272">
        <f>請求書データ!$P$9</f>
        <v>0</v>
      </c>
      <c r="R467" s="272"/>
      <c r="S467" s="272"/>
      <c r="T467" s="272"/>
      <c r="U467" s="272"/>
      <c r="V467" s="272"/>
      <c r="W467" s="272"/>
      <c r="X467" s="272"/>
      <c r="Y467" s="272"/>
    </row>
    <row r="468" spans="2:25" ht="18" customHeight="1">
      <c r="N468" s="11"/>
      <c r="O468" s="1" t="s">
        <v>7</v>
      </c>
      <c r="Q468" s="272">
        <f>請求書データ!$P$10</f>
        <v>0</v>
      </c>
      <c r="R468" s="272"/>
      <c r="S468" s="272"/>
      <c r="T468" s="272"/>
      <c r="U468" s="272"/>
      <c r="V468" s="272"/>
      <c r="W468" s="272"/>
      <c r="X468" s="272"/>
      <c r="Y468" s="272"/>
    </row>
    <row r="469" spans="2:25" ht="18" customHeight="1" thickBot="1">
      <c r="B469" s="157" t="s">
        <v>2</v>
      </c>
      <c r="C469" s="157"/>
      <c r="D469" s="158"/>
      <c r="E469" s="159"/>
      <c r="F469" s="159"/>
      <c r="G469" s="159"/>
      <c r="H469" s="159"/>
      <c r="I469" s="159"/>
      <c r="J469" s="159"/>
      <c r="K469" s="159"/>
      <c r="L469" s="159"/>
      <c r="M469" s="159"/>
      <c r="N469" s="11"/>
      <c r="O469" s="1" t="s">
        <v>31</v>
      </c>
      <c r="Q469" s="273">
        <f>請求書データ!$P$11</f>
        <v>0</v>
      </c>
      <c r="R469" s="273"/>
      <c r="S469" s="273"/>
      <c r="T469" s="273"/>
      <c r="U469" s="273"/>
      <c r="V469" s="273"/>
      <c r="W469" s="273"/>
      <c r="X469" s="273"/>
      <c r="Y469" s="273"/>
    </row>
    <row r="470" spans="2:25" ht="18" customHeight="1">
      <c r="N470" s="11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2:25" ht="30.75" customHeight="1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</row>
    <row r="473" spans="2:25" ht="18" customHeight="1" thickBot="1"/>
    <row r="474" spans="2:25" ht="30" customHeight="1" thickBot="1">
      <c r="B474" s="160" t="s">
        <v>39</v>
      </c>
      <c r="C474" s="161"/>
      <c r="D474" s="161"/>
      <c r="E474" s="161"/>
      <c r="F474" s="161"/>
      <c r="G474" s="161"/>
      <c r="H474" s="161"/>
      <c r="I474" s="162"/>
      <c r="J474" s="163"/>
      <c r="K474" s="163"/>
      <c r="L474" s="163"/>
      <c r="M474" s="163"/>
      <c r="N474" s="164" t="s">
        <v>34</v>
      </c>
      <c r="O474" s="161"/>
      <c r="P474" s="161"/>
      <c r="Q474" s="165"/>
      <c r="R474" s="166"/>
      <c r="S474" s="21"/>
      <c r="T474" s="21"/>
      <c r="U474" s="23"/>
      <c r="V474" s="23"/>
      <c r="W474" s="23"/>
      <c r="X474" s="22"/>
      <c r="Y474" s="22"/>
    </row>
    <row r="475" spans="2:25" ht="18" customHeight="1" thickBot="1"/>
    <row r="476" spans="2:25" ht="30" customHeight="1">
      <c r="B476" s="123" t="s">
        <v>19</v>
      </c>
      <c r="C476" s="124"/>
      <c r="D476" s="124"/>
      <c r="E476" s="124"/>
      <c r="F476" s="124"/>
      <c r="G476" s="124"/>
      <c r="H476" s="124"/>
      <c r="I476" s="148"/>
      <c r="J476" s="149"/>
      <c r="K476" s="149"/>
      <c r="L476" s="149"/>
      <c r="M476" s="150"/>
      <c r="N476" s="151" t="s">
        <v>37</v>
      </c>
      <c r="O476" s="151"/>
      <c r="P476" s="151"/>
      <c r="Q476" s="151"/>
      <c r="R476" s="151"/>
      <c r="S476" s="152"/>
      <c r="T476" s="153"/>
      <c r="U476" s="154"/>
      <c r="V476" s="154"/>
      <c r="W476" s="154"/>
      <c r="X476" s="154"/>
      <c r="Y476" s="155"/>
    </row>
    <row r="477" spans="2:25" ht="30" customHeight="1">
      <c r="B477" s="121" t="s">
        <v>14</v>
      </c>
      <c r="C477" s="122"/>
      <c r="D477" s="122"/>
      <c r="E477" s="122"/>
      <c r="F477" s="122"/>
      <c r="G477" s="122"/>
      <c r="H477" s="122"/>
      <c r="I477" s="139"/>
      <c r="J477" s="140"/>
      <c r="K477" s="140"/>
      <c r="L477" s="140"/>
      <c r="M477" s="141"/>
      <c r="N477" s="151" t="s">
        <v>18</v>
      </c>
      <c r="O477" s="151"/>
      <c r="P477" s="151"/>
      <c r="Q477" s="151"/>
      <c r="R477" s="151"/>
      <c r="S477" s="152"/>
      <c r="T477" s="153"/>
      <c r="U477" s="154"/>
      <c r="V477" s="154"/>
      <c r="W477" s="154"/>
      <c r="X477" s="154"/>
      <c r="Y477" s="155"/>
    </row>
    <row r="478" spans="2:25" ht="30" customHeight="1">
      <c r="B478" s="121" t="s">
        <v>13</v>
      </c>
      <c r="C478" s="122"/>
      <c r="D478" s="122"/>
      <c r="E478" s="122"/>
      <c r="F478" s="122"/>
      <c r="G478" s="122"/>
      <c r="H478" s="122"/>
      <c r="I478" s="139"/>
      <c r="J478" s="140"/>
      <c r="K478" s="140"/>
      <c r="L478" s="140"/>
      <c r="M478" s="141"/>
      <c r="N478" s="142" t="s">
        <v>53</v>
      </c>
      <c r="O478" s="144"/>
      <c r="P478" s="145"/>
      <c r="Q478" s="145"/>
      <c r="R478" s="60" t="s">
        <v>47</v>
      </c>
      <c r="S478" s="146" t="s">
        <v>54</v>
      </c>
      <c r="T478" s="132"/>
      <c r="U478" s="133"/>
      <c r="V478" s="133"/>
      <c r="W478" s="59" t="s">
        <v>17</v>
      </c>
      <c r="X478" s="134" t="s">
        <v>55</v>
      </c>
      <c r="Y478" s="135"/>
    </row>
    <row r="479" spans="2:25" ht="30" customHeight="1" thickBot="1">
      <c r="B479" s="103" t="s">
        <v>40</v>
      </c>
      <c r="C479" s="104"/>
      <c r="D479" s="104"/>
      <c r="E479" s="104"/>
      <c r="F479" s="104"/>
      <c r="G479" s="104"/>
      <c r="H479" s="104"/>
      <c r="I479" s="136"/>
      <c r="J479" s="137"/>
      <c r="K479" s="137"/>
      <c r="L479" s="137"/>
      <c r="M479" s="138"/>
      <c r="N479" s="143"/>
      <c r="O479" s="132"/>
      <c r="P479" s="133"/>
      <c r="Q479" s="133"/>
      <c r="R479" s="59" t="s">
        <v>48</v>
      </c>
      <c r="S479" s="147"/>
      <c r="T479" s="132"/>
      <c r="U479" s="133"/>
      <c r="V479" s="133"/>
      <c r="W479" s="61" t="s">
        <v>48</v>
      </c>
      <c r="X479" s="9"/>
      <c r="Y479" s="61" t="s">
        <v>10</v>
      </c>
    </row>
    <row r="480" spans="2:25" ht="18" customHeight="1" thickBot="1">
      <c r="B480" s="1" t="s">
        <v>49</v>
      </c>
      <c r="H480" s="20"/>
    </row>
    <row r="481" spans="1:27" ht="30" customHeight="1">
      <c r="B481" s="123" t="s">
        <v>45</v>
      </c>
      <c r="C481" s="124"/>
      <c r="D481" s="124"/>
      <c r="E481" s="125" t="s">
        <v>43</v>
      </c>
      <c r="F481" s="126"/>
      <c r="G481" s="126"/>
      <c r="H481" s="127" t="s">
        <v>42</v>
      </c>
      <c r="I481" s="128"/>
      <c r="J481" s="128"/>
      <c r="K481" s="128"/>
      <c r="L481" s="129"/>
      <c r="M481" s="127" t="s">
        <v>44</v>
      </c>
      <c r="N481" s="130"/>
      <c r="O481" s="130"/>
      <c r="P481" s="130"/>
      <c r="Q481" s="130"/>
      <c r="R481" s="131"/>
      <c r="S481" s="102" t="s">
        <v>16</v>
      </c>
      <c r="T481" s="93"/>
      <c r="U481" s="93"/>
      <c r="V481" s="93"/>
      <c r="W481" s="93"/>
      <c r="X481" s="93"/>
      <c r="Y481" s="93"/>
    </row>
    <row r="482" spans="1:27" ht="30" customHeight="1">
      <c r="B482" s="121" t="s">
        <v>15</v>
      </c>
      <c r="C482" s="122"/>
      <c r="D482" s="122"/>
      <c r="E482" s="115"/>
      <c r="F482" s="115"/>
      <c r="G482" s="115"/>
      <c r="H482" s="116"/>
      <c r="I482" s="117"/>
      <c r="J482" s="117"/>
      <c r="K482" s="117"/>
      <c r="L482" s="118"/>
      <c r="M482" s="119"/>
      <c r="N482" s="119"/>
      <c r="O482" s="119"/>
      <c r="P482" s="119"/>
      <c r="Q482" s="119"/>
      <c r="R482" s="120"/>
      <c r="S482" s="111"/>
      <c r="T482" s="112"/>
      <c r="U482" s="112"/>
      <c r="V482" s="112"/>
      <c r="W482" s="112"/>
      <c r="X482" s="112"/>
      <c r="Y482" s="112"/>
    </row>
    <row r="483" spans="1:27" ht="30" customHeight="1">
      <c r="B483" s="121" t="s">
        <v>66</v>
      </c>
      <c r="C483" s="122"/>
      <c r="D483" s="122"/>
      <c r="E483" s="115"/>
      <c r="F483" s="115"/>
      <c r="G483" s="115"/>
      <c r="H483" s="116"/>
      <c r="I483" s="117"/>
      <c r="J483" s="117"/>
      <c r="K483" s="117"/>
      <c r="L483" s="118"/>
      <c r="M483" s="119"/>
      <c r="N483" s="119"/>
      <c r="O483" s="119"/>
      <c r="P483" s="119"/>
      <c r="Q483" s="119"/>
      <c r="R483" s="120"/>
      <c r="S483" s="111"/>
      <c r="T483" s="112"/>
      <c r="U483" s="112"/>
      <c r="V483" s="112"/>
      <c r="W483" s="112"/>
      <c r="X483" s="112"/>
      <c r="Y483" s="112"/>
    </row>
    <row r="484" spans="1:27" ht="30" customHeight="1">
      <c r="B484" s="113"/>
      <c r="C484" s="114"/>
      <c r="D484" s="114"/>
      <c r="E484" s="115"/>
      <c r="F484" s="115"/>
      <c r="G484" s="115"/>
      <c r="H484" s="116"/>
      <c r="I484" s="117"/>
      <c r="J484" s="117"/>
      <c r="K484" s="117"/>
      <c r="L484" s="118"/>
      <c r="M484" s="119"/>
      <c r="N484" s="119"/>
      <c r="O484" s="119"/>
      <c r="P484" s="119"/>
      <c r="Q484" s="119"/>
      <c r="R484" s="120"/>
      <c r="S484" s="111"/>
      <c r="T484" s="112"/>
      <c r="U484" s="112"/>
      <c r="V484" s="112"/>
      <c r="W484" s="112"/>
      <c r="X484" s="112"/>
      <c r="Y484" s="112"/>
    </row>
    <row r="485" spans="1:27" ht="30" customHeight="1" thickBot="1">
      <c r="B485" s="103" t="s">
        <v>56</v>
      </c>
      <c r="C485" s="104"/>
      <c r="D485" s="104"/>
      <c r="E485" s="105"/>
      <c r="F485" s="105"/>
      <c r="G485" s="105"/>
      <c r="H485" s="105"/>
      <c r="I485" s="106"/>
      <c r="J485" s="107"/>
      <c r="K485" s="108"/>
      <c r="L485" s="108"/>
      <c r="M485" s="106">
        <f>SUM(M482:R484)</f>
        <v>0</v>
      </c>
      <c r="N485" s="109"/>
      <c r="O485" s="109"/>
      <c r="P485" s="109"/>
      <c r="Q485" s="109"/>
      <c r="R485" s="110"/>
      <c r="S485" s="111"/>
      <c r="T485" s="112"/>
      <c r="U485" s="112"/>
      <c r="V485" s="112"/>
      <c r="W485" s="112"/>
      <c r="X485" s="112"/>
      <c r="Y485" s="112"/>
    </row>
    <row r="486" spans="1:27" ht="18" customHeight="1">
      <c r="R486" s="17"/>
      <c r="S486" s="17"/>
      <c r="T486" s="17"/>
      <c r="U486" s="17"/>
      <c r="V486" s="17"/>
      <c r="W486" s="17"/>
      <c r="X486" s="17"/>
    </row>
    <row r="487" spans="1:27" ht="18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7" ht="39" customHeight="1">
      <c r="B488" s="94" t="s">
        <v>35</v>
      </c>
      <c r="C488" s="94"/>
      <c r="D488" s="94"/>
      <c r="E488" s="95"/>
      <c r="F488" s="96"/>
      <c r="G488" s="96"/>
      <c r="H488" s="96"/>
      <c r="I488" s="96"/>
      <c r="J488" s="96"/>
      <c r="K488" s="97"/>
      <c r="L488" s="98" t="s">
        <v>46</v>
      </c>
      <c r="M488" s="99"/>
      <c r="N488" s="100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2"/>
    </row>
    <row r="489" spans="1:27" ht="21.75" customHeight="1">
      <c r="B489" s="26"/>
      <c r="C489" s="26"/>
      <c r="D489" s="26"/>
      <c r="E489" s="5"/>
      <c r="F489" s="27"/>
      <c r="G489" s="27"/>
      <c r="H489" s="27"/>
      <c r="I489" s="27"/>
      <c r="J489" s="27"/>
      <c r="K489" s="27"/>
      <c r="L489" s="26"/>
      <c r="M489" s="26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7" ht="18" customHeight="1">
      <c r="J490" s="7"/>
      <c r="K490" s="93"/>
      <c r="L490" s="93"/>
      <c r="M490" s="93"/>
      <c r="N490" s="93"/>
      <c r="O490" s="93"/>
      <c r="P490" s="93"/>
      <c r="Q490" s="93"/>
      <c r="R490" s="93"/>
      <c r="S490" s="93"/>
      <c r="T490" s="93" t="s">
        <v>41</v>
      </c>
      <c r="U490" s="93"/>
      <c r="V490" s="93"/>
      <c r="W490" s="93" t="s">
        <v>36</v>
      </c>
      <c r="X490" s="93"/>
      <c r="Y490" s="93"/>
    </row>
    <row r="491" spans="1:27" ht="18" customHeight="1">
      <c r="J491" s="7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</row>
    <row r="492" spans="1:27" ht="18" customHeight="1">
      <c r="J492" s="7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</row>
    <row r="493" spans="1:27" ht="18" customHeight="1">
      <c r="J493" s="7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</row>
    <row r="494" spans="1:27" ht="18" customHeight="1">
      <c r="W494" s="24"/>
      <c r="X494" s="28"/>
    </row>
    <row r="495" spans="1:27" ht="18" customHeight="1">
      <c r="J495" s="167" t="s">
        <v>21</v>
      </c>
      <c r="K495" s="167"/>
      <c r="L495" s="167"/>
      <c r="M495" s="167"/>
      <c r="N495" s="167"/>
      <c r="O495" s="167"/>
      <c r="P495" s="167"/>
      <c r="Q495" s="167"/>
      <c r="X495" s="20"/>
      <c r="AA495" s="19" t="s">
        <v>85</v>
      </c>
    </row>
    <row r="496" spans="1:27" ht="18" customHeight="1" thickBot="1">
      <c r="J496" s="168"/>
      <c r="K496" s="168"/>
      <c r="L496" s="168"/>
      <c r="M496" s="168"/>
      <c r="N496" s="168"/>
      <c r="O496" s="168"/>
      <c r="P496" s="168"/>
      <c r="Q496" s="168"/>
    </row>
    <row r="497" spans="2:25" ht="18" customHeight="1" thickTop="1" thickBot="1">
      <c r="B497" s="49" t="s">
        <v>20</v>
      </c>
      <c r="C497" s="169"/>
      <c r="D497" s="169"/>
      <c r="J497" s="37"/>
      <c r="K497" s="37"/>
      <c r="L497" s="37"/>
      <c r="M497" s="37"/>
      <c r="N497" s="37"/>
      <c r="O497" s="37"/>
      <c r="P497" s="37"/>
      <c r="Q497" s="37"/>
      <c r="R497" s="13"/>
      <c r="S497" s="13"/>
      <c r="T497" s="13"/>
      <c r="U497" s="14"/>
      <c r="V497" s="14"/>
    </row>
    <row r="498" spans="2:25" ht="18" customHeight="1">
      <c r="B498" s="50"/>
      <c r="C498" s="50"/>
      <c r="D498" s="50"/>
      <c r="J498" s="36"/>
      <c r="K498" s="36"/>
      <c r="L498" s="36"/>
      <c r="M498" s="36"/>
      <c r="N498" s="36"/>
      <c r="O498" s="36"/>
      <c r="P498" s="36"/>
      <c r="Q498" s="36"/>
      <c r="R498" s="13"/>
      <c r="S498" s="13"/>
      <c r="T498" s="13"/>
      <c r="U498" s="14"/>
      <c r="V498" s="14"/>
    </row>
    <row r="499" spans="2:25" ht="18" customHeight="1">
      <c r="K499" s="15"/>
      <c r="L499" s="15"/>
      <c r="M499" s="15"/>
      <c r="N499" s="15"/>
      <c r="O499" s="15"/>
      <c r="P499" s="15"/>
      <c r="Q499" s="15"/>
      <c r="R499" s="13"/>
      <c r="S499" s="13"/>
      <c r="T499" s="13"/>
      <c r="U499" s="14"/>
      <c r="V499" s="14"/>
    </row>
    <row r="500" spans="2:25" ht="18" customHeight="1" thickBot="1">
      <c r="H500" s="12"/>
      <c r="I500" s="12"/>
      <c r="J500" s="12"/>
      <c r="K500" s="12"/>
      <c r="L500" s="12"/>
    </row>
    <row r="501" spans="2:25" ht="20.25" customHeight="1" thickBot="1">
      <c r="B501" s="2" t="s">
        <v>22</v>
      </c>
      <c r="C501" s="2"/>
      <c r="D501" s="2"/>
      <c r="E501" s="2"/>
      <c r="F501" s="2"/>
      <c r="G501" s="2"/>
      <c r="H501" s="2"/>
      <c r="I501" s="2"/>
      <c r="J501" s="2"/>
      <c r="K501" s="1" t="s">
        <v>11</v>
      </c>
      <c r="O501" s="84" t="s">
        <v>106</v>
      </c>
      <c r="P501" s="85"/>
      <c r="Q501" s="85"/>
      <c r="R501" s="170" t="s">
        <v>107</v>
      </c>
      <c r="S501" s="171"/>
      <c r="T501" s="89">
        <f>請求書データ!$U$5</f>
        <v>0</v>
      </c>
      <c r="U501" s="87" t="s">
        <v>50</v>
      </c>
      <c r="V501" s="90">
        <f>請求書データ!$W$5</f>
        <v>0</v>
      </c>
      <c r="W501" s="87" t="s">
        <v>51</v>
      </c>
      <c r="X501" s="90">
        <f>請求書データ!$Y$5</f>
        <v>0</v>
      </c>
      <c r="Y501" s="88" t="s">
        <v>52</v>
      </c>
    </row>
    <row r="502" spans="2:25" ht="18" customHeight="1" thickBot="1">
      <c r="E502" s="3" t="s">
        <v>33</v>
      </c>
      <c r="F502" s="172"/>
      <c r="G502" s="172"/>
      <c r="H502" s="172"/>
      <c r="I502" s="1" t="s">
        <v>32</v>
      </c>
      <c r="R502" s="50"/>
      <c r="S502" s="50"/>
      <c r="T502" s="50"/>
      <c r="U502" s="50"/>
      <c r="V502" s="50"/>
      <c r="W502" s="50"/>
      <c r="X502" s="50"/>
      <c r="Y502" s="50"/>
    </row>
    <row r="503" spans="2:25" ht="18" customHeight="1">
      <c r="E503" s="3"/>
      <c r="F503" s="21"/>
      <c r="G503" s="21"/>
      <c r="H503" s="21"/>
    </row>
    <row r="504" spans="2:25" ht="18" customHeight="1">
      <c r="G504" s="21"/>
      <c r="H504" s="21"/>
      <c r="I504" s="21"/>
    </row>
    <row r="505" spans="2:25" ht="18" customHeight="1">
      <c r="O505" s="1" t="s">
        <v>30</v>
      </c>
      <c r="Q505" s="272">
        <f>請求書データ!$P$9</f>
        <v>0</v>
      </c>
      <c r="R505" s="272"/>
      <c r="S505" s="272"/>
      <c r="T505" s="272"/>
      <c r="U505" s="272"/>
      <c r="V505" s="272"/>
      <c r="W505" s="272"/>
      <c r="X505" s="272"/>
      <c r="Y505" s="272"/>
    </row>
    <row r="506" spans="2:25" ht="18" customHeight="1">
      <c r="N506" s="11"/>
      <c r="O506" s="1" t="s">
        <v>7</v>
      </c>
      <c r="Q506" s="272">
        <f>請求書データ!$P$10</f>
        <v>0</v>
      </c>
      <c r="R506" s="272"/>
      <c r="S506" s="272"/>
      <c r="T506" s="272"/>
      <c r="U506" s="272"/>
      <c r="V506" s="272"/>
      <c r="W506" s="272"/>
      <c r="X506" s="272"/>
      <c r="Y506" s="272"/>
    </row>
    <row r="507" spans="2:25" ht="18" customHeight="1" thickBot="1">
      <c r="B507" s="157" t="s">
        <v>2</v>
      </c>
      <c r="C507" s="157"/>
      <c r="D507" s="158"/>
      <c r="E507" s="159"/>
      <c r="F507" s="159"/>
      <c r="G507" s="159"/>
      <c r="H507" s="159"/>
      <c r="I507" s="159"/>
      <c r="J507" s="159"/>
      <c r="K507" s="159"/>
      <c r="L507" s="159"/>
      <c r="M507" s="159"/>
      <c r="N507" s="11"/>
      <c r="O507" s="1" t="s">
        <v>31</v>
      </c>
      <c r="Q507" s="273">
        <f>請求書データ!$P$11</f>
        <v>0</v>
      </c>
      <c r="R507" s="273"/>
      <c r="S507" s="273"/>
      <c r="T507" s="273"/>
      <c r="U507" s="273"/>
      <c r="V507" s="273"/>
      <c r="W507" s="273"/>
      <c r="X507" s="273"/>
      <c r="Y507" s="273"/>
    </row>
    <row r="508" spans="2:25" ht="18" customHeight="1">
      <c r="N508" s="11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2:25" ht="30.75" customHeight="1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</row>
    <row r="511" spans="2:25" ht="18" customHeight="1" thickBot="1"/>
    <row r="512" spans="2:25" ht="30" customHeight="1" thickBot="1">
      <c r="B512" s="160" t="s">
        <v>39</v>
      </c>
      <c r="C512" s="161"/>
      <c r="D512" s="161"/>
      <c r="E512" s="161"/>
      <c r="F512" s="161"/>
      <c r="G512" s="161"/>
      <c r="H512" s="161"/>
      <c r="I512" s="162"/>
      <c r="J512" s="163"/>
      <c r="K512" s="163"/>
      <c r="L512" s="163"/>
      <c r="M512" s="163"/>
      <c r="N512" s="164" t="s">
        <v>34</v>
      </c>
      <c r="O512" s="161"/>
      <c r="P512" s="161"/>
      <c r="Q512" s="165"/>
      <c r="R512" s="166"/>
      <c r="S512" s="21"/>
      <c r="T512" s="21"/>
      <c r="U512" s="23"/>
      <c r="V512" s="23"/>
      <c r="W512" s="23"/>
      <c r="X512" s="22"/>
      <c r="Y512" s="22"/>
    </row>
    <row r="513" spans="1:26" ht="18" customHeight="1" thickBot="1"/>
    <row r="514" spans="1:26" ht="30" customHeight="1">
      <c r="B514" s="123" t="s">
        <v>19</v>
      </c>
      <c r="C514" s="124"/>
      <c r="D514" s="124"/>
      <c r="E514" s="124"/>
      <c r="F514" s="124"/>
      <c r="G514" s="124"/>
      <c r="H514" s="124"/>
      <c r="I514" s="148"/>
      <c r="J514" s="149"/>
      <c r="K514" s="149"/>
      <c r="L514" s="149"/>
      <c r="M514" s="150"/>
      <c r="N514" s="151" t="s">
        <v>37</v>
      </c>
      <c r="O514" s="151"/>
      <c r="P514" s="151"/>
      <c r="Q514" s="151"/>
      <c r="R514" s="151"/>
      <c r="S514" s="152"/>
      <c r="T514" s="153"/>
      <c r="U514" s="154"/>
      <c r="V514" s="154"/>
      <c r="W514" s="154"/>
      <c r="X514" s="154"/>
      <c r="Y514" s="155"/>
    </row>
    <row r="515" spans="1:26" ht="30" customHeight="1">
      <c r="B515" s="121" t="s">
        <v>14</v>
      </c>
      <c r="C515" s="122"/>
      <c r="D515" s="122"/>
      <c r="E515" s="122"/>
      <c r="F515" s="122"/>
      <c r="G515" s="122"/>
      <c r="H515" s="122"/>
      <c r="I515" s="139"/>
      <c r="J515" s="140"/>
      <c r="K515" s="140"/>
      <c r="L515" s="140"/>
      <c r="M515" s="141"/>
      <c r="N515" s="151" t="s">
        <v>18</v>
      </c>
      <c r="O515" s="151"/>
      <c r="P515" s="151"/>
      <c r="Q515" s="151"/>
      <c r="R515" s="151"/>
      <c r="S515" s="152"/>
      <c r="T515" s="153"/>
      <c r="U515" s="154"/>
      <c r="V515" s="154"/>
      <c r="W515" s="154"/>
      <c r="X515" s="154"/>
      <c r="Y515" s="155"/>
    </row>
    <row r="516" spans="1:26" ht="30" customHeight="1">
      <c r="B516" s="121" t="s">
        <v>13</v>
      </c>
      <c r="C516" s="122"/>
      <c r="D516" s="122"/>
      <c r="E516" s="122"/>
      <c r="F516" s="122"/>
      <c r="G516" s="122"/>
      <c r="H516" s="122"/>
      <c r="I516" s="139"/>
      <c r="J516" s="140"/>
      <c r="K516" s="140"/>
      <c r="L516" s="140"/>
      <c r="M516" s="141"/>
      <c r="N516" s="142" t="s">
        <v>53</v>
      </c>
      <c r="O516" s="144"/>
      <c r="P516" s="145"/>
      <c r="Q516" s="145"/>
      <c r="R516" s="60" t="s">
        <v>47</v>
      </c>
      <c r="S516" s="146" t="s">
        <v>54</v>
      </c>
      <c r="T516" s="132"/>
      <c r="U516" s="133"/>
      <c r="V516" s="133"/>
      <c r="W516" s="59" t="s">
        <v>17</v>
      </c>
      <c r="X516" s="134" t="s">
        <v>55</v>
      </c>
      <c r="Y516" s="135"/>
    </row>
    <row r="517" spans="1:26" ht="30" customHeight="1" thickBot="1">
      <c r="B517" s="103" t="s">
        <v>40</v>
      </c>
      <c r="C517" s="104"/>
      <c r="D517" s="104"/>
      <c r="E517" s="104"/>
      <c r="F517" s="104"/>
      <c r="G517" s="104"/>
      <c r="H517" s="104"/>
      <c r="I517" s="136"/>
      <c r="J517" s="137"/>
      <c r="K517" s="137"/>
      <c r="L517" s="137"/>
      <c r="M517" s="138"/>
      <c r="N517" s="143"/>
      <c r="O517" s="132"/>
      <c r="P517" s="133"/>
      <c r="Q517" s="133"/>
      <c r="R517" s="59" t="s">
        <v>48</v>
      </c>
      <c r="S517" s="147"/>
      <c r="T517" s="132"/>
      <c r="U517" s="133"/>
      <c r="V517" s="133"/>
      <c r="W517" s="61" t="s">
        <v>48</v>
      </c>
      <c r="X517" s="9"/>
      <c r="Y517" s="61" t="s">
        <v>10</v>
      </c>
    </row>
    <row r="518" spans="1:26" ht="18" customHeight="1" thickBot="1">
      <c r="B518" s="1" t="s">
        <v>49</v>
      </c>
      <c r="H518" s="20"/>
    </row>
    <row r="519" spans="1:26" ht="30" customHeight="1">
      <c r="B519" s="123" t="s">
        <v>45</v>
      </c>
      <c r="C519" s="124"/>
      <c r="D519" s="124"/>
      <c r="E519" s="125" t="s">
        <v>43</v>
      </c>
      <c r="F519" s="126"/>
      <c r="G519" s="126"/>
      <c r="H519" s="127" t="s">
        <v>42</v>
      </c>
      <c r="I519" s="128"/>
      <c r="J519" s="128"/>
      <c r="K519" s="128"/>
      <c r="L519" s="129"/>
      <c r="M519" s="127" t="s">
        <v>44</v>
      </c>
      <c r="N519" s="130"/>
      <c r="O519" s="130"/>
      <c r="P519" s="130"/>
      <c r="Q519" s="130"/>
      <c r="R519" s="131"/>
      <c r="S519" s="102" t="s">
        <v>16</v>
      </c>
      <c r="T519" s="93"/>
      <c r="U519" s="93"/>
      <c r="V519" s="93"/>
      <c r="W519" s="93"/>
      <c r="X519" s="93"/>
      <c r="Y519" s="93"/>
    </row>
    <row r="520" spans="1:26" ht="30" customHeight="1">
      <c r="B520" s="121" t="s">
        <v>15</v>
      </c>
      <c r="C520" s="122"/>
      <c r="D520" s="122"/>
      <c r="E520" s="115"/>
      <c r="F520" s="115"/>
      <c r="G520" s="115"/>
      <c r="H520" s="116"/>
      <c r="I520" s="117"/>
      <c r="J520" s="117"/>
      <c r="K520" s="117"/>
      <c r="L520" s="118"/>
      <c r="M520" s="119"/>
      <c r="N520" s="119"/>
      <c r="O520" s="119"/>
      <c r="P520" s="119"/>
      <c r="Q520" s="119"/>
      <c r="R520" s="120"/>
      <c r="S520" s="111"/>
      <c r="T520" s="112"/>
      <c r="U520" s="112"/>
      <c r="V520" s="112"/>
      <c r="W520" s="112"/>
      <c r="X520" s="112"/>
      <c r="Y520" s="112"/>
    </row>
    <row r="521" spans="1:26" ht="30" customHeight="1">
      <c r="B521" s="121" t="s">
        <v>66</v>
      </c>
      <c r="C521" s="122"/>
      <c r="D521" s="122"/>
      <c r="E521" s="115"/>
      <c r="F521" s="115"/>
      <c r="G521" s="115"/>
      <c r="H521" s="116"/>
      <c r="I521" s="117"/>
      <c r="J521" s="117"/>
      <c r="K521" s="117"/>
      <c r="L521" s="118"/>
      <c r="M521" s="119"/>
      <c r="N521" s="119"/>
      <c r="O521" s="119"/>
      <c r="P521" s="119"/>
      <c r="Q521" s="119"/>
      <c r="R521" s="120"/>
      <c r="S521" s="111"/>
      <c r="T521" s="112"/>
      <c r="U521" s="112"/>
      <c r="V521" s="112"/>
      <c r="W521" s="112"/>
      <c r="X521" s="112"/>
      <c r="Y521" s="112"/>
    </row>
    <row r="522" spans="1:26" ht="30" customHeight="1">
      <c r="B522" s="113"/>
      <c r="C522" s="114"/>
      <c r="D522" s="114"/>
      <c r="E522" s="115"/>
      <c r="F522" s="115"/>
      <c r="G522" s="115"/>
      <c r="H522" s="116"/>
      <c r="I522" s="117"/>
      <c r="J522" s="117"/>
      <c r="K522" s="117"/>
      <c r="L522" s="118"/>
      <c r="M522" s="119"/>
      <c r="N522" s="119"/>
      <c r="O522" s="119"/>
      <c r="P522" s="119"/>
      <c r="Q522" s="119"/>
      <c r="R522" s="120"/>
      <c r="S522" s="111"/>
      <c r="T522" s="112"/>
      <c r="U522" s="112"/>
      <c r="V522" s="112"/>
      <c r="W522" s="112"/>
      <c r="X522" s="112"/>
      <c r="Y522" s="112"/>
    </row>
    <row r="523" spans="1:26" ht="30" customHeight="1" thickBot="1">
      <c r="B523" s="103" t="s">
        <v>56</v>
      </c>
      <c r="C523" s="104"/>
      <c r="D523" s="104"/>
      <c r="E523" s="105"/>
      <c r="F523" s="105"/>
      <c r="G523" s="105"/>
      <c r="H523" s="105"/>
      <c r="I523" s="106"/>
      <c r="J523" s="107"/>
      <c r="K523" s="108"/>
      <c r="L523" s="108"/>
      <c r="M523" s="106">
        <f>SUM(M520:R522)</f>
        <v>0</v>
      </c>
      <c r="N523" s="109"/>
      <c r="O523" s="109"/>
      <c r="P523" s="109"/>
      <c r="Q523" s="109"/>
      <c r="R523" s="110"/>
      <c r="S523" s="111"/>
      <c r="T523" s="112"/>
      <c r="U523" s="112"/>
      <c r="V523" s="112"/>
      <c r="W523" s="112"/>
      <c r="X523" s="112"/>
      <c r="Y523" s="112"/>
    </row>
    <row r="524" spans="1:26" ht="18" customHeight="1">
      <c r="R524" s="17"/>
      <c r="S524" s="17"/>
      <c r="T524" s="17"/>
      <c r="U524" s="17"/>
      <c r="V524" s="17"/>
      <c r="W524" s="17"/>
      <c r="X524" s="17"/>
    </row>
    <row r="525" spans="1:26" ht="18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39" customHeight="1">
      <c r="B526" s="94" t="s">
        <v>35</v>
      </c>
      <c r="C526" s="94"/>
      <c r="D526" s="94"/>
      <c r="E526" s="95"/>
      <c r="F526" s="96"/>
      <c r="G526" s="96"/>
      <c r="H526" s="96"/>
      <c r="I526" s="96"/>
      <c r="J526" s="96"/>
      <c r="K526" s="97"/>
      <c r="L526" s="98" t="s">
        <v>46</v>
      </c>
      <c r="M526" s="99"/>
      <c r="N526" s="100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2"/>
    </row>
    <row r="527" spans="1:26" ht="21.75" customHeight="1">
      <c r="B527" s="26"/>
      <c r="C527" s="26"/>
      <c r="D527" s="26"/>
      <c r="E527" s="5"/>
      <c r="F527" s="27"/>
      <c r="G527" s="27"/>
      <c r="H527" s="27"/>
      <c r="I527" s="27"/>
      <c r="J527" s="27"/>
      <c r="K527" s="27"/>
      <c r="L527" s="26"/>
      <c r="M527" s="26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6" ht="18" customHeight="1">
      <c r="J528" s="7"/>
      <c r="K528" s="93"/>
      <c r="L528" s="93"/>
      <c r="M528" s="93"/>
      <c r="N528" s="93"/>
      <c r="O528" s="93"/>
      <c r="P528" s="93"/>
      <c r="Q528" s="93"/>
      <c r="R528" s="93"/>
      <c r="S528" s="93"/>
      <c r="T528" s="93" t="s">
        <v>41</v>
      </c>
      <c r="U528" s="93"/>
      <c r="V528" s="93"/>
      <c r="W528" s="93" t="s">
        <v>36</v>
      </c>
      <c r="X528" s="93"/>
      <c r="Y528" s="93"/>
    </row>
    <row r="529" spans="2:27" ht="18" customHeight="1">
      <c r="J529" s="7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</row>
    <row r="530" spans="2:27" ht="18" customHeight="1">
      <c r="J530" s="7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</row>
    <row r="531" spans="2:27" ht="18" customHeight="1">
      <c r="J531" s="7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</row>
    <row r="532" spans="2:27" ht="18" customHeight="1">
      <c r="W532" s="24"/>
      <c r="X532" s="28"/>
    </row>
    <row r="533" spans="2:27" ht="18" customHeight="1">
      <c r="J533" s="167" t="s">
        <v>21</v>
      </c>
      <c r="K533" s="167"/>
      <c r="L533" s="167"/>
      <c r="M533" s="167"/>
      <c r="N533" s="167"/>
      <c r="O533" s="167"/>
      <c r="P533" s="167"/>
      <c r="Q533" s="167"/>
      <c r="X533" s="20"/>
      <c r="AA533" s="19" t="s">
        <v>85</v>
      </c>
    </row>
    <row r="534" spans="2:27" ht="18" customHeight="1" thickBot="1">
      <c r="J534" s="168"/>
      <c r="K534" s="168"/>
      <c r="L534" s="168"/>
      <c r="M534" s="168"/>
      <c r="N534" s="168"/>
      <c r="O534" s="168"/>
      <c r="P534" s="168"/>
      <c r="Q534" s="168"/>
    </row>
    <row r="535" spans="2:27" ht="18" customHeight="1" thickTop="1" thickBot="1">
      <c r="B535" s="49" t="s">
        <v>20</v>
      </c>
      <c r="C535" s="169"/>
      <c r="D535" s="169"/>
      <c r="J535" s="37"/>
      <c r="K535" s="37"/>
      <c r="L535" s="37"/>
      <c r="M535" s="37"/>
      <c r="N535" s="37"/>
      <c r="O535" s="37"/>
      <c r="P535" s="37"/>
      <c r="Q535" s="37"/>
      <c r="R535" s="13"/>
      <c r="S535" s="13"/>
      <c r="T535" s="13"/>
      <c r="U535" s="14"/>
      <c r="V535" s="14"/>
    </row>
    <row r="536" spans="2:27" ht="18" customHeight="1">
      <c r="B536" s="50"/>
      <c r="C536" s="50"/>
      <c r="D536" s="50"/>
      <c r="J536" s="36"/>
      <c r="K536" s="36"/>
      <c r="L536" s="36"/>
      <c r="M536" s="36"/>
      <c r="N536" s="36"/>
      <c r="O536" s="36"/>
      <c r="P536" s="36"/>
      <c r="Q536" s="36"/>
      <c r="R536" s="13"/>
      <c r="S536" s="13"/>
      <c r="T536" s="13"/>
      <c r="U536" s="14"/>
      <c r="V536" s="14"/>
    </row>
    <row r="537" spans="2:27" ht="18" customHeight="1">
      <c r="K537" s="15"/>
      <c r="L537" s="15"/>
      <c r="M537" s="15"/>
      <c r="N537" s="15"/>
      <c r="O537" s="15"/>
      <c r="P537" s="15"/>
      <c r="Q537" s="15"/>
      <c r="R537" s="13"/>
      <c r="S537" s="13"/>
      <c r="T537" s="13"/>
      <c r="U537" s="14"/>
      <c r="V537" s="14"/>
    </row>
    <row r="538" spans="2:27" ht="18" customHeight="1" thickBot="1">
      <c r="H538" s="12"/>
      <c r="I538" s="12"/>
      <c r="J538" s="12"/>
      <c r="K538" s="12"/>
      <c r="L538" s="12"/>
    </row>
    <row r="539" spans="2:27" ht="20.25" customHeight="1" thickBot="1">
      <c r="B539" s="2" t="s">
        <v>22</v>
      </c>
      <c r="C539" s="2"/>
      <c r="D539" s="2"/>
      <c r="E539" s="2"/>
      <c r="F539" s="2"/>
      <c r="G539" s="2"/>
      <c r="H539" s="2"/>
      <c r="I539" s="2"/>
      <c r="J539" s="2"/>
      <c r="K539" s="1" t="s">
        <v>11</v>
      </c>
      <c r="O539" s="84" t="s">
        <v>106</v>
      </c>
      <c r="P539" s="85"/>
      <c r="Q539" s="85"/>
      <c r="R539" s="170" t="s">
        <v>107</v>
      </c>
      <c r="S539" s="171"/>
      <c r="T539" s="89">
        <f>請求書データ!$U$5</f>
        <v>0</v>
      </c>
      <c r="U539" s="87" t="s">
        <v>50</v>
      </c>
      <c r="V539" s="90">
        <f>請求書データ!$W$5</f>
        <v>0</v>
      </c>
      <c r="W539" s="87" t="s">
        <v>51</v>
      </c>
      <c r="X539" s="90">
        <f>請求書データ!$Y$5</f>
        <v>0</v>
      </c>
      <c r="Y539" s="88" t="s">
        <v>52</v>
      </c>
    </row>
    <row r="540" spans="2:27" ht="18" customHeight="1" thickBot="1">
      <c r="E540" s="3" t="s">
        <v>33</v>
      </c>
      <c r="F540" s="172"/>
      <c r="G540" s="172"/>
      <c r="H540" s="172"/>
      <c r="I540" s="1" t="s">
        <v>32</v>
      </c>
      <c r="R540" s="50"/>
      <c r="S540" s="50"/>
      <c r="T540" s="50"/>
      <c r="U540" s="50"/>
      <c r="V540" s="50"/>
      <c r="W540" s="50"/>
      <c r="X540" s="50"/>
      <c r="Y540" s="50"/>
    </row>
    <row r="541" spans="2:27" ht="18" customHeight="1">
      <c r="E541" s="3"/>
      <c r="F541" s="21"/>
      <c r="G541" s="21"/>
      <c r="H541" s="21"/>
    </row>
    <row r="542" spans="2:27" ht="18" customHeight="1">
      <c r="G542" s="21"/>
      <c r="H542" s="21"/>
      <c r="I542" s="21"/>
    </row>
    <row r="543" spans="2:27" ht="18" customHeight="1">
      <c r="O543" s="1" t="s">
        <v>30</v>
      </c>
      <c r="Q543" s="272">
        <f>請求書データ!$P$9</f>
        <v>0</v>
      </c>
      <c r="R543" s="272"/>
      <c r="S543" s="272"/>
      <c r="T543" s="272"/>
      <c r="U543" s="272"/>
      <c r="V543" s="272"/>
      <c r="W543" s="272"/>
      <c r="X543" s="272"/>
      <c r="Y543" s="272"/>
    </row>
    <row r="544" spans="2:27" ht="18" customHeight="1">
      <c r="N544" s="11"/>
      <c r="O544" s="1" t="s">
        <v>7</v>
      </c>
      <c r="Q544" s="272">
        <f>請求書データ!$P$10</f>
        <v>0</v>
      </c>
      <c r="R544" s="272"/>
      <c r="S544" s="272"/>
      <c r="T544" s="272"/>
      <c r="U544" s="272"/>
      <c r="V544" s="272"/>
      <c r="W544" s="272"/>
      <c r="X544" s="272"/>
      <c r="Y544" s="272"/>
    </row>
    <row r="545" spans="2:25" ht="18" customHeight="1" thickBot="1">
      <c r="B545" s="157" t="s">
        <v>2</v>
      </c>
      <c r="C545" s="157"/>
      <c r="D545" s="158"/>
      <c r="E545" s="159"/>
      <c r="F545" s="159"/>
      <c r="G545" s="159"/>
      <c r="H545" s="159"/>
      <c r="I545" s="159"/>
      <c r="J545" s="159"/>
      <c r="K545" s="159"/>
      <c r="L545" s="159"/>
      <c r="M545" s="159"/>
      <c r="N545" s="11"/>
      <c r="O545" s="1" t="s">
        <v>31</v>
      </c>
      <c r="Q545" s="273">
        <f>請求書データ!$P$11</f>
        <v>0</v>
      </c>
      <c r="R545" s="273"/>
      <c r="S545" s="273"/>
      <c r="T545" s="273"/>
      <c r="U545" s="273"/>
      <c r="V545" s="273"/>
      <c r="W545" s="273"/>
      <c r="X545" s="273"/>
      <c r="Y545" s="273"/>
    </row>
    <row r="546" spans="2:25" ht="18" customHeight="1">
      <c r="N546" s="11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2:25" ht="30.75" customHeight="1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</row>
    <row r="549" spans="2:25" ht="18" customHeight="1" thickBot="1"/>
    <row r="550" spans="2:25" ht="30" customHeight="1" thickBot="1">
      <c r="B550" s="160" t="s">
        <v>39</v>
      </c>
      <c r="C550" s="161"/>
      <c r="D550" s="161"/>
      <c r="E550" s="161"/>
      <c r="F550" s="161"/>
      <c r="G550" s="161"/>
      <c r="H550" s="161"/>
      <c r="I550" s="162"/>
      <c r="J550" s="163"/>
      <c r="K550" s="163"/>
      <c r="L550" s="163"/>
      <c r="M550" s="163"/>
      <c r="N550" s="164" t="s">
        <v>34</v>
      </c>
      <c r="O550" s="161"/>
      <c r="P550" s="161"/>
      <c r="Q550" s="165"/>
      <c r="R550" s="166"/>
      <c r="S550" s="21"/>
      <c r="T550" s="21"/>
      <c r="U550" s="23"/>
      <c r="V550" s="23"/>
      <c r="W550" s="23"/>
      <c r="X550" s="22"/>
      <c r="Y550" s="22"/>
    </row>
    <row r="551" spans="2:25" ht="18" customHeight="1" thickBot="1"/>
    <row r="552" spans="2:25" ht="30" customHeight="1">
      <c r="B552" s="123" t="s">
        <v>19</v>
      </c>
      <c r="C552" s="124"/>
      <c r="D552" s="124"/>
      <c r="E552" s="124"/>
      <c r="F552" s="124"/>
      <c r="G552" s="124"/>
      <c r="H552" s="124"/>
      <c r="I552" s="148"/>
      <c r="J552" s="149"/>
      <c r="K552" s="149"/>
      <c r="L552" s="149"/>
      <c r="M552" s="150"/>
      <c r="N552" s="151" t="s">
        <v>37</v>
      </c>
      <c r="O552" s="151"/>
      <c r="P552" s="151"/>
      <c r="Q552" s="151"/>
      <c r="R552" s="151"/>
      <c r="S552" s="152"/>
      <c r="T552" s="153"/>
      <c r="U552" s="154"/>
      <c r="V552" s="154"/>
      <c r="W552" s="154"/>
      <c r="X552" s="154"/>
      <c r="Y552" s="155"/>
    </row>
    <row r="553" spans="2:25" ht="30" customHeight="1">
      <c r="B553" s="121" t="s">
        <v>14</v>
      </c>
      <c r="C553" s="122"/>
      <c r="D553" s="122"/>
      <c r="E553" s="122"/>
      <c r="F553" s="122"/>
      <c r="G553" s="122"/>
      <c r="H553" s="122"/>
      <c r="I553" s="139"/>
      <c r="J553" s="140"/>
      <c r="K553" s="140"/>
      <c r="L553" s="140"/>
      <c r="M553" s="141"/>
      <c r="N553" s="151" t="s">
        <v>18</v>
      </c>
      <c r="O553" s="151"/>
      <c r="P553" s="151"/>
      <c r="Q553" s="151"/>
      <c r="R553" s="151"/>
      <c r="S553" s="152"/>
      <c r="T553" s="153"/>
      <c r="U553" s="154"/>
      <c r="V553" s="154"/>
      <c r="W553" s="154"/>
      <c r="X553" s="154"/>
      <c r="Y553" s="155"/>
    </row>
    <row r="554" spans="2:25" ht="30" customHeight="1">
      <c r="B554" s="121" t="s">
        <v>13</v>
      </c>
      <c r="C554" s="122"/>
      <c r="D554" s="122"/>
      <c r="E554" s="122"/>
      <c r="F554" s="122"/>
      <c r="G554" s="122"/>
      <c r="H554" s="122"/>
      <c r="I554" s="139"/>
      <c r="J554" s="140"/>
      <c r="K554" s="140"/>
      <c r="L554" s="140"/>
      <c r="M554" s="141"/>
      <c r="N554" s="142" t="s">
        <v>53</v>
      </c>
      <c r="O554" s="144"/>
      <c r="P554" s="145"/>
      <c r="Q554" s="145"/>
      <c r="R554" s="60" t="s">
        <v>47</v>
      </c>
      <c r="S554" s="146" t="s">
        <v>54</v>
      </c>
      <c r="T554" s="132"/>
      <c r="U554" s="133"/>
      <c r="V554" s="133"/>
      <c r="W554" s="59" t="s">
        <v>17</v>
      </c>
      <c r="X554" s="134" t="s">
        <v>55</v>
      </c>
      <c r="Y554" s="135"/>
    </row>
    <row r="555" spans="2:25" ht="30" customHeight="1" thickBot="1">
      <c r="B555" s="103" t="s">
        <v>40</v>
      </c>
      <c r="C555" s="104"/>
      <c r="D555" s="104"/>
      <c r="E555" s="104"/>
      <c r="F555" s="104"/>
      <c r="G555" s="104"/>
      <c r="H555" s="104"/>
      <c r="I555" s="136"/>
      <c r="J555" s="137"/>
      <c r="K555" s="137"/>
      <c r="L555" s="137"/>
      <c r="M555" s="138"/>
      <c r="N555" s="143"/>
      <c r="O555" s="132"/>
      <c r="P555" s="133"/>
      <c r="Q555" s="133"/>
      <c r="R555" s="59" t="s">
        <v>48</v>
      </c>
      <c r="S555" s="147"/>
      <c r="T555" s="132"/>
      <c r="U555" s="133"/>
      <c r="V555" s="133"/>
      <c r="W555" s="61" t="s">
        <v>48</v>
      </c>
      <c r="X555" s="9"/>
      <c r="Y555" s="61" t="s">
        <v>10</v>
      </c>
    </row>
    <row r="556" spans="2:25" ht="18" customHeight="1" thickBot="1">
      <c r="B556" s="1" t="s">
        <v>49</v>
      </c>
      <c r="H556" s="20"/>
    </row>
    <row r="557" spans="2:25" ht="30" customHeight="1">
      <c r="B557" s="123" t="s">
        <v>45</v>
      </c>
      <c r="C557" s="124"/>
      <c r="D557" s="124"/>
      <c r="E557" s="125" t="s">
        <v>43</v>
      </c>
      <c r="F557" s="126"/>
      <c r="G557" s="126"/>
      <c r="H557" s="127" t="s">
        <v>42</v>
      </c>
      <c r="I557" s="128"/>
      <c r="J557" s="128"/>
      <c r="K557" s="128"/>
      <c r="L557" s="129"/>
      <c r="M557" s="127" t="s">
        <v>44</v>
      </c>
      <c r="N557" s="130"/>
      <c r="O557" s="130"/>
      <c r="P557" s="130"/>
      <c r="Q557" s="130"/>
      <c r="R557" s="131"/>
      <c r="S557" s="102" t="s">
        <v>16</v>
      </c>
      <c r="T557" s="93"/>
      <c r="U557" s="93"/>
      <c r="V557" s="93"/>
      <c r="W557" s="93"/>
      <c r="X557" s="93"/>
      <c r="Y557" s="93"/>
    </row>
    <row r="558" spans="2:25" ht="30" customHeight="1">
      <c r="B558" s="121" t="s">
        <v>15</v>
      </c>
      <c r="C558" s="122"/>
      <c r="D558" s="122"/>
      <c r="E558" s="115"/>
      <c r="F558" s="115"/>
      <c r="G558" s="115"/>
      <c r="H558" s="116"/>
      <c r="I558" s="117"/>
      <c r="J558" s="117"/>
      <c r="K558" s="117"/>
      <c r="L558" s="118"/>
      <c r="M558" s="119"/>
      <c r="N558" s="119"/>
      <c r="O558" s="119"/>
      <c r="P558" s="119"/>
      <c r="Q558" s="119"/>
      <c r="R558" s="120"/>
      <c r="S558" s="111"/>
      <c r="T558" s="112"/>
      <c r="U558" s="112"/>
      <c r="V558" s="112"/>
      <c r="W558" s="112"/>
      <c r="X558" s="112"/>
      <c r="Y558" s="112"/>
    </row>
    <row r="559" spans="2:25" ht="30" customHeight="1">
      <c r="B559" s="121" t="s">
        <v>66</v>
      </c>
      <c r="C559" s="122"/>
      <c r="D559" s="122"/>
      <c r="E559" s="115"/>
      <c r="F559" s="115"/>
      <c r="G559" s="115"/>
      <c r="H559" s="116"/>
      <c r="I559" s="117"/>
      <c r="J559" s="117"/>
      <c r="K559" s="117"/>
      <c r="L559" s="118"/>
      <c r="M559" s="119"/>
      <c r="N559" s="119"/>
      <c r="O559" s="119"/>
      <c r="P559" s="119"/>
      <c r="Q559" s="119"/>
      <c r="R559" s="120"/>
      <c r="S559" s="111"/>
      <c r="T559" s="112"/>
      <c r="U559" s="112"/>
      <c r="V559" s="112"/>
      <c r="W559" s="112"/>
      <c r="X559" s="112"/>
      <c r="Y559" s="112"/>
    </row>
    <row r="560" spans="2:25" ht="30" customHeight="1">
      <c r="B560" s="113"/>
      <c r="C560" s="114"/>
      <c r="D560" s="114"/>
      <c r="E560" s="115"/>
      <c r="F560" s="115"/>
      <c r="G560" s="115"/>
      <c r="H560" s="116"/>
      <c r="I560" s="117"/>
      <c r="J560" s="117"/>
      <c r="K560" s="117"/>
      <c r="L560" s="118"/>
      <c r="M560" s="119"/>
      <c r="N560" s="119"/>
      <c r="O560" s="119"/>
      <c r="P560" s="119"/>
      <c r="Q560" s="119"/>
      <c r="R560" s="120"/>
      <c r="S560" s="111"/>
      <c r="T560" s="112"/>
      <c r="U560" s="112"/>
      <c r="V560" s="112"/>
      <c r="W560" s="112"/>
      <c r="X560" s="112"/>
      <c r="Y560" s="112"/>
    </row>
    <row r="561" spans="1:27" ht="30" customHeight="1" thickBot="1">
      <c r="B561" s="103" t="s">
        <v>56</v>
      </c>
      <c r="C561" s="104"/>
      <c r="D561" s="104"/>
      <c r="E561" s="105"/>
      <c r="F561" s="105"/>
      <c r="G561" s="105"/>
      <c r="H561" s="105"/>
      <c r="I561" s="106"/>
      <c r="J561" s="107"/>
      <c r="K561" s="108"/>
      <c r="L561" s="108"/>
      <c r="M561" s="106">
        <f>SUM(M558:R560)</f>
        <v>0</v>
      </c>
      <c r="N561" s="109"/>
      <c r="O561" s="109"/>
      <c r="P561" s="109"/>
      <c r="Q561" s="109"/>
      <c r="R561" s="110"/>
      <c r="S561" s="111"/>
      <c r="T561" s="112"/>
      <c r="U561" s="112"/>
      <c r="V561" s="112"/>
      <c r="W561" s="112"/>
      <c r="X561" s="112"/>
      <c r="Y561" s="112"/>
    </row>
    <row r="562" spans="1:27" ht="18" customHeight="1">
      <c r="R562" s="17"/>
      <c r="S562" s="17"/>
      <c r="T562" s="17"/>
      <c r="U562" s="17"/>
      <c r="V562" s="17"/>
      <c r="W562" s="17"/>
      <c r="X562" s="17"/>
    </row>
    <row r="563" spans="1:27" ht="18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7" ht="39" customHeight="1">
      <c r="B564" s="94" t="s">
        <v>35</v>
      </c>
      <c r="C564" s="94"/>
      <c r="D564" s="94"/>
      <c r="E564" s="95"/>
      <c r="F564" s="96"/>
      <c r="G564" s="96"/>
      <c r="H564" s="96"/>
      <c r="I564" s="96"/>
      <c r="J564" s="96"/>
      <c r="K564" s="97"/>
      <c r="L564" s="98" t="s">
        <v>46</v>
      </c>
      <c r="M564" s="99"/>
      <c r="N564" s="100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2"/>
    </row>
    <row r="565" spans="1:27" ht="21.75" customHeight="1">
      <c r="B565" s="26"/>
      <c r="C565" s="26"/>
      <c r="D565" s="26"/>
      <c r="E565" s="5"/>
      <c r="F565" s="27"/>
      <c r="G565" s="27"/>
      <c r="H565" s="27"/>
      <c r="I565" s="27"/>
      <c r="J565" s="27"/>
      <c r="K565" s="27"/>
      <c r="L565" s="26"/>
      <c r="M565" s="26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7" ht="18" customHeight="1">
      <c r="J566" s="7"/>
      <c r="K566" s="93"/>
      <c r="L566" s="93"/>
      <c r="M566" s="93"/>
      <c r="N566" s="93"/>
      <c r="O566" s="93"/>
      <c r="P566" s="93"/>
      <c r="Q566" s="93"/>
      <c r="R566" s="93"/>
      <c r="S566" s="93"/>
      <c r="T566" s="93" t="s">
        <v>41</v>
      </c>
      <c r="U566" s="93"/>
      <c r="V566" s="93"/>
      <c r="W566" s="93" t="s">
        <v>36</v>
      </c>
      <c r="X566" s="93"/>
      <c r="Y566" s="93"/>
    </row>
    <row r="567" spans="1:27" ht="18" customHeight="1">
      <c r="J567" s="7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</row>
    <row r="568" spans="1:27" ht="18" customHeight="1">
      <c r="J568" s="7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</row>
    <row r="569" spans="1:27" ht="18" customHeight="1">
      <c r="J569" s="7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</row>
    <row r="570" spans="1:27" ht="18" customHeight="1">
      <c r="W570" s="24"/>
      <c r="X570" s="28"/>
    </row>
    <row r="571" spans="1:27" ht="18" customHeight="1">
      <c r="J571" s="167" t="s">
        <v>21</v>
      </c>
      <c r="K571" s="167"/>
      <c r="L571" s="167"/>
      <c r="M571" s="167"/>
      <c r="N571" s="167"/>
      <c r="O571" s="167"/>
      <c r="P571" s="167"/>
      <c r="Q571" s="167"/>
      <c r="X571" s="20"/>
      <c r="AA571" s="19" t="s">
        <v>85</v>
      </c>
    </row>
    <row r="572" spans="1:27" ht="18" customHeight="1" thickBot="1">
      <c r="J572" s="168"/>
      <c r="K572" s="168"/>
      <c r="L572" s="168"/>
      <c r="M572" s="168"/>
      <c r="N572" s="168"/>
      <c r="O572" s="168"/>
      <c r="P572" s="168"/>
      <c r="Q572" s="168"/>
    </row>
    <row r="573" spans="1:27" ht="18" customHeight="1" thickTop="1" thickBot="1">
      <c r="B573" s="49" t="s">
        <v>20</v>
      </c>
      <c r="C573" s="169"/>
      <c r="D573" s="169"/>
      <c r="J573" s="37"/>
      <c r="K573" s="37"/>
      <c r="L573" s="37"/>
      <c r="M573" s="37"/>
      <c r="N573" s="37"/>
      <c r="O573" s="37"/>
      <c r="P573" s="37"/>
      <c r="Q573" s="37"/>
      <c r="R573" s="13"/>
      <c r="S573" s="13"/>
      <c r="T573" s="13"/>
      <c r="U573" s="14"/>
      <c r="V573" s="14"/>
    </row>
    <row r="574" spans="1:27" ht="18" customHeight="1">
      <c r="B574" s="50"/>
      <c r="C574" s="50"/>
      <c r="D574" s="50"/>
      <c r="J574" s="36"/>
      <c r="K574" s="36"/>
      <c r="L574" s="36"/>
      <c r="M574" s="36"/>
      <c r="N574" s="36"/>
      <c r="O574" s="36"/>
      <c r="P574" s="36"/>
      <c r="Q574" s="36"/>
      <c r="R574" s="13"/>
      <c r="S574" s="13"/>
      <c r="T574" s="13"/>
      <c r="U574" s="14"/>
      <c r="V574" s="14"/>
    </row>
    <row r="575" spans="1:27" ht="18" customHeight="1">
      <c r="K575" s="15"/>
      <c r="L575" s="15"/>
      <c r="M575" s="15"/>
      <c r="N575" s="15"/>
      <c r="O575" s="15"/>
      <c r="P575" s="15"/>
      <c r="Q575" s="15"/>
      <c r="R575" s="13"/>
      <c r="S575" s="13"/>
      <c r="T575" s="13"/>
      <c r="U575" s="14"/>
      <c r="V575" s="14"/>
    </row>
    <row r="576" spans="1:27" ht="18" customHeight="1" thickBot="1">
      <c r="H576" s="12"/>
      <c r="I576" s="12"/>
      <c r="J576" s="12"/>
      <c r="K576" s="12"/>
      <c r="L576" s="12"/>
    </row>
    <row r="577" spans="2:25" ht="20.25" customHeight="1" thickBot="1">
      <c r="B577" s="2" t="s">
        <v>22</v>
      </c>
      <c r="C577" s="2"/>
      <c r="D577" s="2"/>
      <c r="E577" s="2"/>
      <c r="F577" s="2"/>
      <c r="G577" s="2"/>
      <c r="H577" s="2"/>
      <c r="I577" s="2"/>
      <c r="J577" s="2"/>
      <c r="K577" s="1" t="s">
        <v>11</v>
      </c>
      <c r="O577" s="84" t="s">
        <v>106</v>
      </c>
      <c r="P577" s="85"/>
      <c r="Q577" s="85"/>
      <c r="R577" s="170" t="s">
        <v>107</v>
      </c>
      <c r="S577" s="171"/>
      <c r="T577" s="89">
        <f>請求書データ!$U$5</f>
        <v>0</v>
      </c>
      <c r="U577" s="87" t="s">
        <v>50</v>
      </c>
      <c r="V577" s="90">
        <f>請求書データ!$W$5</f>
        <v>0</v>
      </c>
      <c r="W577" s="87" t="s">
        <v>51</v>
      </c>
      <c r="X577" s="90">
        <f>請求書データ!$Y$5</f>
        <v>0</v>
      </c>
      <c r="Y577" s="88" t="s">
        <v>52</v>
      </c>
    </row>
    <row r="578" spans="2:25" ht="18" customHeight="1" thickBot="1">
      <c r="E578" s="3" t="s">
        <v>33</v>
      </c>
      <c r="F578" s="172"/>
      <c r="G578" s="172"/>
      <c r="H578" s="172"/>
      <c r="I578" s="1" t="s">
        <v>32</v>
      </c>
      <c r="R578" s="50"/>
      <c r="S578" s="50"/>
      <c r="T578" s="50"/>
      <c r="U578" s="50"/>
      <c r="V578" s="50"/>
      <c r="W578" s="50"/>
      <c r="X578" s="50"/>
      <c r="Y578" s="50"/>
    </row>
    <row r="579" spans="2:25" ht="18" customHeight="1">
      <c r="E579" s="3"/>
      <c r="F579" s="21"/>
      <c r="G579" s="21"/>
      <c r="H579" s="21"/>
    </row>
    <row r="580" spans="2:25" ht="18" customHeight="1">
      <c r="G580" s="21"/>
      <c r="H580" s="21"/>
      <c r="I580" s="21"/>
    </row>
    <row r="581" spans="2:25" ht="18" customHeight="1">
      <c r="O581" s="1" t="s">
        <v>30</v>
      </c>
      <c r="Q581" s="272">
        <f>請求書データ!$P$9</f>
        <v>0</v>
      </c>
      <c r="R581" s="272"/>
      <c r="S581" s="272"/>
      <c r="T581" s="272"/>
      <c r="U581" s="272"/>
      <c r="V581" s="272"/>
      <c r="W581" s="272"/>
      <c r="X581" s="272"/>
      <c r="Y581" s="272"/>
    </row>
    <row r="582" spans="2:25" ht="18" customHeight="1">
      <c r="N582" s="11"/>
      <c r="O582" s="1" t="s">
        <v>7</v>
      </c>
      <c r="Q582" s="272">
        <f>請求書データ!$P$10</f>
        <v>0</v>
      </c>
      <c r="R582" s="272"/>
      <c r="S582" s="272"/>
      <c r="T582" s="272"/>
      <c r="U582" s="272"/>
      <c r="V582" s="272"/>
      <c r="W582" s="272"/>
      <c r="X582" s="272"/>
      <c r="Y582" s="272"/>
    </row>
    <row r="583" spans="2:25" ht="18" customHeight="1" thickBot="1">
      <c r="B583" s="157" t="s">
        <v>2</v>
      </c>
      <c r="C583" s="157"/>
      <c r="D583" s="158"/>
      <c r="E583" s="159"/>
      <c r="F583" s="159"/>
      <c r="G583" s="159"/>
      <c r="H583" s="159"/>
      <c r="I583" s="159"/>
      <c r="J583" s="159"/>
      <c r="K583" s="159"/>
      <c r="L583" s="159"/>
      <c r="M583" s="159"/>
      <c r="N583" s="11"/>
      <c r="O583" s="1" t="s">
        <v>31</v>
      </c>
      <c r="Q583" s="273">
        <f>請求書データ!$P$11</f>
        <v>0</v>
      </c>
      <c r="R583" s="273"/>
      <c r="S583" s="273"/>
      <c r="T583" s="273"/>
      <c r="U583" s="273"/>
      <c r="V583" s="273"/>
      <c r="W583" s="273"/>
      <c r="X583" s="273"/>
      <c r="Y583" s="273"/>
    </row>
    <row r="584" spans="2:25" ht="18" customHeight="1">
      <c r="N584" s="11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2:25" ht="30.75" customHeight="1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7" spans="2:25" ht="18" customHeight="1" thickBot="1"/>
    <row r="588" spans="2:25" ht="30" customHeight="1" thickBot="1">
      <c r="B588" s="160" t="s">
        <v>39</v>
      </c>
      <c r="C588" s="161"/>
      <c r="D588" s="161"/>
      <c r="E588" s="161"/>
      <c r="F588" s="161"/>
      <c r="G588" s="161"/>
      <c r="H588" s="161"/>
      <c r="I588" s="162"/>
      <c r="J588" s="163"/>
      <c r="K588" s="163"/>
      <c r="L588" s="163"/>
      <c r="M588" s="163"/>
      <c r="N588" s="164" t="s">
        <v>34</v>
      </c>
      <c r="O588" s="161"/>
      <c r="P588" s="161"/>
      <c r="Q588" s="165"/>
      <c r="R588" s="166"/>
      <c r="S588" s="21"/>
      <c r="T588" s="21"/>
      <c r="U588" s="23"/>
      <c r="V588" s="23"/>
      <c r="W588" s="23"/>
      <c r="X588" s="22"/>
      <c r="Y588" s="22"/>
    </row>
    <row r="589" spans="2:25" ht="18" customHeight="1" thickBot="1"/>
    <row r="590" spans="2:25" ht="30" customHeight="1">
      <c r="B590" s="123" t="s">
        <v>19</v>
      </c>
      <c r="C590" s="124"/>
      <c r="D590" s="124"/>
      <c r="E590" s="124"/>
      <c r="F590" s="124"/>
      <c r="G590" s="124"/>
      <c r="H590" s="124"/>
      <c r="I590" s="148"/>
      <c r="J590" s="149"/>
      <c r="K590" s="149"/>
      <c r="L590" s="149"/>
      <c r="M590" s="150"/>
      <c r="N590" s="151" t="s">
        <v>37</v>
      </c>
      <c r="O590" s="151"/>
      <c r="P590" s="151"/>
      <c r="Q590" s="151"/>
      <c r="R590" s="151"/>
      <c r="S590" s="152"/>
      <c r="T590" s="153"/>
      <c r="U590" s="154"/>
      <c r="V590" s="154"/>
      <c r="W590" s="154"/>
      <c r="X590" s="154"/>
      <c r="Y590" s="155"/>
    </row>
    <row r="591" spans="2:25" ht="30" customHeight="1">
      <c r="B591" s="121" t="s">
        <v>14</v>
      </c>
      <c r="C591" s="122"/>
      <c r="D591" s="122"/>
      <c r="E591" s="122"/>
      <c r="F591" s="122"/>
      <c r="G591" s="122"/>
      <c r="H591" s="122"/>
      <c r="I591" s="139"/>
      <c r="J591" s="140"/>
      <c r="K591" s="140"/>
      <c r="L591" s="140"/>
      <c r="M591" s="141"/>
      <c r="N591" s="151" t="s">
        <v>18</v>
      </c>
      <c r="O591" s="151"/>
      <c r="P591" s="151"/>
      <c r="Q591" s="151"/>
      <c r="R591" s="151"/>
      <c r="S591" s="152"/>
      <c r="T591" s="153"/>
      <c r="U591" s="154"/>
      <c r="V591" s="154"/>
      <c r="W591" s="154"/>
      <c r="X591" s="154"/>
      <c r="Y591" s="155"/>
    </row>
    <row r="592" spans="2:25" ht="30" customHeight="1">
      <c r="B592" s="121" t="s">
        <v>13</v>
      </c>
      <c r="C592" s="122"/>
      <c r="D592" s="122"/>
      <c r="E592" s="122"/>
      <c r="F592" s="122"/>
      <c r="G592" s="122"/>
      <c r="H592" s="122"/>
      <c r="I592" s="139"/>
      <c r="J592" s="140"/>
      <c r="K592" s="140"/>
      <c r="L592" s="140"/>
      <c r="M592" s="141"/>
      <c r="N592" s="142" t="s">
        <v>53</v>
      </c>
      <c r="O592" s="144"/>
      <c r="P592" s="145"/>
      <c r="Q592" s="145"/>
      <c r="R592" s="60" t="s">
        <v>47</v>
      </c>
      <c r="S592" s="146" t="s">
        <v>54</v>
      </c>
      <c r="T592" s="132"/>
      <c r="U592" s="133"/>
      <c r="V592" s="133"/>
      <c r="W592" s="59" t="s">
        <v>17</v>
      </c>
      <c r="X592" s="134" t="s">
        <v>55</v>
      </c>
      <c r="Y592" s="135"/>
    </row>
    <row r="593" spans="1:26" ht="30" customHeight="1" thickBot="1">
      <c r="B593" s="103" t="s">
        <v>40</v>
      </c>
      <c r="C593" s="104"/>
      <c r="D593" s="104"/>
      <c r="E593" s="104"/>
      <c r="F593" s="104"/>
      <c r="G593" s="104"/>
      <c r="H593" s="104"/>
      <c r="I593" s="136"/>
      <c r="J593" s="137"/>
      <c r="K593" s="137"/>
      <c r="L593" s="137"/>
      <c r="M593" s="138"/>
      <c r="N593" s="143"/>
      <c r="O593" s="132"/>
      <c r="P593" s="133"/>
      <c r="Q593" s="133"/>
      <c r="R593" s="59" t="s">
        <v>48</v>
      </c>
      <c r="S593" s="147"/>
      <c r="T593" s="132"/>
      <c r="U593" s="133"/>
      <c r="V593" s="133"/>
      <c r="W593" s="61" t="s">
        <v>48</v>
      </c>
      <c r="X593" s="9"/>
      <c r="Y593" s="61" t="s">
        <v>10</v>
      </c>
    </row>
    <row r="594" spans="1:26" ht="18" customHeight="1" thickBot="1">
      <c r="B594" s="1" t="s">
        <v>49</v>
      </c>
      <c r="H594" s="20"/>
    </row>
    <row r="595" spans="1:26" ht="30" customHeight="1">
      <c r="B595" s="123" t="s">
        <v>45</v>
      </c>
      <c r="C595" s="124"/>
      <c r="D595" s="124"/>
      <c r="E595" s="125" t="s">
        <v>43</v>
      </c>
      <c r="F595" s="126"/>
      <c r="G595" s="126"/>
      <c r="H595" s="127" t="s">
        <v>42</v>
      </c>
      <c r="I595" s="128"/>
      <c r="J595" s="128"/>
      <c r="K595" s="128"/>
      <c r="L595" s="129"/>
      <c r="M595" s="127" t="s">
        <v>44</v>
      </c>
      <c r="N595" s="130"/>
      <c r="O595" s="130"/>
      <c r="P595" s="130"/>
      <c r="Q595" s="130"/>
      <c r="R595" s="131"/>
      <c r="S595" s="102" t="s">
        <v>16</v>
      </c>
      <c r="T595" s="93"/>
      <c r="U595" s="93"/>
      <c r="V595" s="93"/>
      <c r="W595" s="93"/>
      <c r="X595" s="93"/>
      <c r="Y595" s="93"/>
    </row>
    <row r="596" spans="1:26" ht="30" customHeight="1">
      <c r="B596" s="121" t="s">
        <v>15</v>
      </c>
      <c r="C596" s="122"/>
      <c r="D596" s="122"/>
      <c r="E596" s="115"/>
      <c r="F596" s="115"/>
      <c r="G596" s="115"/>
      <c r="H596" s="116"/>
      <c r="I596" s="117"/>
      <c r="J596" s="117"/>
      <c r="K596" s="117"/>
      <c r="L596" s="118"/>
      <c r="M596" s="119"/>
      <c r="N596" s="119"/>
      <c r="O596" s="119"/>
      <c r="P596" s="119"/>
      <c r="Q596" s="119"/>
      <c r="R596" s="120"/>
      <c r="S596" s="111"/>
      <c r="T596" s="112"/>
      <c r="U596" s="112"/>
      <c r="V596" s="112"/>
      <c r="W596" s="112"/>
      <c r="X596" s="112"/>
      <c r="Y596" s="112"/>
    </row>
    <row r="597" spans="1:26" ht="30" customHeight="1">
      <c r="B597" s="121" t="s">
        <v>66</v>
      </c>
      <c r="C597" s="122"/>
      <c r="D597" s="122"/>
      <c r="E597" s="115"/>
      <c r="F597" s="115"/>
      <c r="G597" s="115"/>
      <c r="H597" s="116"/>
      <c r="I597" s="117"/>
      <c r="J597" s="117"/>
      <c r="K597" s="117"/>
      <c r="L597" s="118"/>
      <c r="M597" s="119"/>
      <c r="N597" s="119"/>
      <c r="O597" s="119"/>
      <c r="P597" s="119"/>
      <c r="Q597" s="119"/>
      <c r="R597" s="120"/>
      <c r="S597" s="111"/>
      <c r="T597" s="112"/>
      <c r="U597" s="112"/>
      <c r="V597" s="112"/>
      <c r="W597" s="112"/>
      <c r="X597" s="112"/>
      <c r="Y597" s="112"/>
    </row>
    <row r="598" spans="1:26" ht="30" customHeight="1">
      <c r="B598" s="113"/>
      <c r="C598" s="114"/>
      <c r="D598" s="114"/>
      <c r="E598" s="115"/>
      <c r="F598" s="115"/>
      <c r="G598" s="115"/>
      <c r="H598" s="116"/>
      <c r="I598" s="117"/>
      <c r="J598" s="117"/>
      <c r="K598" s="117"/>
      <c r="L598" s="118"/>
      <c r="M598" s="119"/>
      <c r="N598" s="119"/>
      <c r="O598" s="119"/>
      <c r="P598" s="119"/>
      <c r="Q598" s="119"/>
      <c r="R598" s="120"/>
      <c r="S598" s="111"/>
      <c r="T598" s="112"/>
      <c r="U598" s="112"/>
      <c r="V598" s="112"/>
      <c r="W598" s="112"/>
      <c r="X598" s="112"/>
      <c r="Y598" s="112"/>
    </row>
    <row r="599" spans="1:26" ht="30" customHeight="1" thickBot="1">
      <c r="B599" s="103" t="s">
        <v>56</v>
      </c>
      <c r="C599" s="104"/>
      <c r="D599" s="104"/>
      <c r="E599" s="105"/>
      <c r="F599" s="105"/>
      <c r="G599" s="105"/>
      <c r="H599" s="105"/>
      <c r="I599" s="106"/>
      <c r="J599" s="107"/>
      <c r="K599" s="108"/>
      <c r="L599" s="108"/>
      <c r="M599" s="106">
        <f>SUM(M596:R598)</f>
        <v>0</v>
      </c>
      <c r="N599" s="109"/>
      <c r="O599" s="109"/>
      <c r="P599" s="109"/>
      <c r="Q599" s="109"/>
      <c r="R599" s="110"/>
      <c r="S599" s="111"/>
      <c r="T599" s="112"/>
      <c r="U599" s="112"/>
      <c r="V599" s="112"/>
      <c r="W599" s="112"/>
      <c r="X599" s="112"/>
      <c r="Y599" s="112"/>
    </row>
    <row r="600" spans="1:26" ht="18" customHeight="1">
      <c r="R600" s="17"/>
      <c r="S600" s="17"/>
      <c r="T600" s="17"/>
      <c r="U600" s="17"/>
      <c r="V600" s="17"/>
      <c r="W600" s="17"/>
      <c r="X600" s="17"/>
    </row>
    <row r="601" spans="1:26" ht="18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39" customHeight="1">
      <c r="B602" s="94" t="s">
        <v>35</v>
      </c>
      <c r="C602" s="94"/>
      <c r="D602" s="94"/>
      <c r="E602" s="95"/>
      <c r="F602" s="96"/>
      <c r="G602" s="96"/>
      <c r="H602" s="96"/>
      <c r="I602" s="96"/>
      <c r="J602" s="96"/>
      <c r="K602" s="97"/>
      <c r="L602" s="98" t="s">
        <v>46</v>
      </c>
      <c r="M602" s="99"/>
      <c r="N602" s="100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2"/>
    </row>
    <row r="603" spans="1:26" ht="21.75" customHeight="1">
      <c r="B603" s="26"/>
      <c r="C603" s="26"/>
      <c r="D603" s="26"/>
      <c r="E603" s="5"/>
      <c r="F603" s="27"/>
      <c r="G603" s="27"/>
      <c r="H603" s="27"/>
      <c r="I603" s="27"/>
      <c r="J603" s="27"/>
      <c r="K603" s="27"/>
      <c r="L603" s="26"/>
      <c r="M603" s="26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6" ht="18" customHeight="1">
      <c r="J604" s="7"/>
      <c r="K604" s="93"/>
      <c r="L604" s="93"/>
      <c r="M604" s="93"/>
      <c r="N604" s="93"/>
      <c r="O604" s="93"/>
      <c r="P604" s="93"/>
      <c r="Q604" s="93"/>
      <c r="R604" s="93"/>
      <c r="S604" s="93"/>
      <c r="T604" s="93" t="s">
        <v>41</v>
      </c>
      <c r="U604" s="93"/>
      <c r="V604" s="93"/>
      <c r="W604" s="93" t="s">
        <v>36</v>
      </c>
      <c r="X604" s="93"/>
      <c r="Y604" s="93"/>
    </row>
    <row r="605" spans="1:26" ht="18" customHeight="1">
      <c r="J605" s="7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</row>
    <row r="606" spans="1:26" ht="18" customHeight="1">
      <c r="J606" s="7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</row>
    <row r="607" spans="1:26" ht="18" customHeight="1">
      <c r="J607" s="7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</row>
    <row r="608" spans="1:26" ht="18" customHeight="1">
      <c r="W608" s="24"/>
      <c r="X608" s="28"/>
    </row>
    <row r="609" spans="2:27" ht="18" customHeight="1">
      <c r="J609" s="167" t="s">
        <v>21</v>
      </c>
      <c r="K609" s="167"/>
      <c r="L609" s="167"/>
      <c r="M609" s="167"/>
      <c r="N609" s="167"/>
      <c r="O609" s="167"/>
      <c r="P609" s="167"/>
      <c r="Q609" s="167"/>
      <c r="X609" s="20"/>
      <c r="AA609" s="19" t="s">
        <v>85</v>
      </c>
    </row>
    <row r="610" spans="2:27" ht="18" customHeight="1" thickBot="1">
      <c r="J610" s="168"/>
      <c r="K610" s="168"/>
      <c r="L610" s="168"/>
      <c r="M610" s="168"/>
      <c r="N610" s="168"/>
      <c r="O610" s="168"/>
      <c r="P610" s="168"/>
      <c r="Q610" s="168"/>
    </row>
    <row r="611" spans="2:27" ht="18" customHeight="1" thickTop="1" thickBot="1">
      <c r="B611" s="49" t="s">
        <v>20</v>
      </c>
      <c r="C611" s="169"/>
      <c r="D611" s="169"/>
      <c r="J611" s="37"/>
      <c r="K611" s="37"/>
      <c r="L611" s="37"/>
      <c r="M611" s="37"/>
      <c r="N611" s="37"/>
      <c r="O611" s="37"/>
      <c r="P611" s="37"/>
      <c r="Q611" s="37"/>
      <c r="R611" s="13"/>
      <c r="S611" s="13"/>
      <c r="T611" s="13"/>
      <c r="U611" s="14"/>
      <c r="V611" s="14"/>
    </row>
    <row r="612" spans="2:27" ht="18" customHeight="1">
      <c r="B612" s="50"/>
      <c r="C612" s="50"/>
      <c r="D612" s="50"/>
      <c r="J612" s="36"/>
      <c r="K612" s="36"/>
      <c r="L612" s="36"/>
      <c r="M612" s="36"/>
      <c r="N612" s="36"/>
      <c r="O612" s="36"/>
      <c r="P612" s="36"/>
      <c r="Q612" s="36"/>
      <c r="R612" s="13"/>
      <c r="S612" s="13"/>
      <c r="T612" s="13"/>
      <c r="U612" s="14"/>
      <c r="V612" s="14"/>
    </row>
    <row r="613" spans="2:27" ht="18" customHeight="1">
      <c r="K613" s="15"/>
      <c r="L613" s="15"/>
      <c r="M613" s="15"/>
      <c r="N613" s="15"/>
      <c r="O613" s="15"/>
      <c r="P613" s="15"/>
      <c r="Q613" s="15"/>
      <c r="R613" s="13"/>
      <c r="S613" s="13"/>
      <c r="T613" s="13"/>
      <c r="U613" s="14"/>
      <c r="V613" s="14"/>
    </row>
    <row r="614" spans="2:27" ht="18" customHeight="1" thickBot="1">
      <c r="H614" s="12"/>
      <c r="I614" s="12"/>
      <c r="J614" s="12"/>
      <c r="K614" s="12"/>
      <c r="L614" s="12"/>
    </row>
    <row r="615" spans="2:27" ht="20.25" customHeight="1" thickBot="1">
      <c r="B615" s="2" t="s">
        <v>22</v>
      </c>
      <c r="C615" s="2"/>
      <c r="D615" s="2"/>
      <c r="E615" s="2"/>
      <c r="F615" s="2"/>
      <c r="G615" s="2"/>
      <c r="H615" s="2"/>
      <c r="I615" s="2"/>
      <c r="J615" s="2"/>
      <c r="K615" s="1" t="s">
        <v>11</v>
      </c>
      <c r="O615" s="84" t="s">
        <v>106</v>
      </c>
      <c r="P615" s="85"/>
      <c r="Q615" s="85"/>
      <c r="R615" s="170" t="s">
        <v>107</v>
      </c>
      <c r="S615" s="171"/>
      <c r="T615" s="89">
        <f>請求書データ!$U$5</f>
        <v>0</v>
      </c>
      <c r="U615" s="87" t="s">
        <v>50</v>
      </c>
      <c r="V615" s="90">
        <f>請求書データ!$W$5</f>
        <v>0</v>
      </c>
      <c r="W615" s="87" t="s">
        <v>51</v>
      </c>
      <c r="X615" s="90">
        <f>請求書データ!$Y$5</f>
        <v>0</v>
      </c>
      <c r="Y615" s="88" t="s">
        <v>52</v>
      </c>
    </row>
    <row r="616" spans="2:27" ht="18" customHeight="1" thickBot="1">
      <c r="E616" s="3" t="s">
        <v>33</v>
      </c>
      <c r="F616" s="172"/>
      <c r="G616" s="172"/>
      <c r="H616" s="172"/>
      <c r="I616" s="1" t="s">
        <v>32</v>
      </c>
      <c r="R616" s="50"/>
      <c r="S616" s="50"/>
      <c r="T616" s="50"/>
      <c r="U616" s="50"/>
      <c r="V616" s="50"/>
      <c r="W616" s="50"/>
      <c r="X616" s="50"/>
      <c r="Y616" s="50"/>
    </row>
    <row r="617" spans="2:27" ht="18" customHeight="1">
      <c r="E617" s="3"/>
      <c r="F617" s="21"/>
      <c r="G617" s="21"/>
      <c r="H617" s="21"/>
    </row>
    <row r="618" spans="2:27" ht="18" customHeight="1">
      <c r="G618" s="21"/>
      <c r="H618" s="21"/>
      <c r="I618" s="21"/>
    </row>
    <row r="619" spans="2:27" ht="18" customHeight="1">
      <c r="O619" s="1" t="s">
        <v>30</v>
      </c>
      <c r="Q619" s="272">
        <f>請求書データ!$P$9</f>
        <v>0</v>
      </c>
      <c r="R619" s="272"/>
      <c r="S619" s="272"/>
      <c r="T619" s="272"/>
      <c r="U619" s="272"/>
      <c r="V619" s="272"/>
      <c r="W619" s="272"/>
      <c r="X619" s="272"/>
      <c r="Y619" s="272"/>
    </row>
    <row r="620" spans="2:27" ht="18" customHeight="1">
      <c r="N620" s="11"/>
      <c r="O620" s="1" t="s">
        <v>7</v>
      </c>
      <c r="Q620" s="272">
        <f>請求書データ!$P$10</f>
        <v>0</v>
      </c>
      <c r="R620" s="272"/>
      <c r="S620" s="272"/>
      <c r="T620" s="272"/>
      <c r="U620" s="272"/>
      <c r="V620" s="272"/>
      <c r="W620" s="272"/>
      <c r="X620" s="272"/>
      <c r="Y620" s="272"/>
    </row>
    <row r="621" spans="2:27" ht="18" customHeight="1" thickBot="1">
      <c r="B621" s="157" t="s">
        <v>2</v>
      </c>
      <c r="C621" s="157"/>
      <c r="D621" s="158"/>
      <c r="E621" s="159"/>
      <c r="F621" s="159"/>
      <c r="G621" s="159"/>
      <c r="H621" s="159"/>
      <c r="I621" s="159"/>
      <c r="J621" s="159"/>
      <c r="K621" s="159"/>
      <c r="L621" s="159"/>
      <c r="M621" s="159"/>
      <c r="N621" s="11"/>
      <c r="O621" s="1" t="s">
        <v>31</v>
      </c>
      <c r="Q621" s="273">
        <f>請求書データ!$P$11</f>
        <v>0</v>
      </c>
      <c r="R621" s="273"/>
      <c r="S621" s="273"/>
      <c r="T621" s="273"/>
      <c r="U621" s="273"/>
      <c r="V621" s="273"/>
      <c r="W621" s="273"/>
      <c r="X621" s="273"/>
      <c r="Y621" s="273"/>
    </row>
    <row r="622" spans="2:27" ht="18" customHeight="1">
      <c r="N622" s="11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2:27" ht="30.75" customHeight="1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</row>
    <row r="625" spans="1:26" ht="18" customHeight="1" thickBot="1"/>
    <row r="626" spans="1:26" ht="30" customHeight="1" thickBot="1">
      <c r="B626" s="160" t="s">
        <v>39</v>
      </c>
      <c r="C626" s="161"/>
      <c r="D626" s="161"/>
      <c r="E626" s="161"/>
      <c r="F626" s="161"/>
      <c r="G626" s="161"/>
      <c r="H626" s="161"/>
      <c r="I626" s="162"/>
      <c r="J626" s="163"/>
      <c r="K626" s="163"/>
      <c r="L626" s="163"/>
      <c r="M626" s="163"/>
      <c r="N626" s="164" t="s">
        <v>34</v>
      </c>
      <c r="O626" s="161"/>
      <c r="P626" s="161"/>
      <c r="Q626" s="165"/>
      <c r="R626" s="166"/>
      <c r="S626" s="21"/>
      <c r="T626" s="21"/>
      <c r="U626" s="23"/>
      <c r="V626" s="23"/>
      <c r="W626" s="23"/>
      <c r="X626" s="22"/>
      <c r="Y626" s="22"/>
    </row>
    <row r="627" spans="1:26" ht="18" customHeight="1" thickBot="1"/>
    <row r="628" spans="1:26" ht="30" customHeight="1">
      <c r="B628" s="123" t="s">
        <v>19</v>
      </c>
      <c r="C628" s="124"/>
      <c r="D628" s="124"/>
      <c r="E628" s="124"/>
      <c r="F628" s="124"/>
      <c r="G628" s="124"/>
      <c r="H628" s="124"/>
      <c r="I628" s="148"/>
      <c r="J628" s="149"/>
      <c r="K628" s="149"/>
      <c r="L628" s="149"/>
      <c r="M628" s="150"/>
      <c r="N628" s="151" t="s">
        <v>37</v>
      </c>
      <c r="O628" s="151"/>
      <c r="P628" s="151"/>
      <c r="Q628" s="151"/>
      <c r="R628" s="151"/>
      <c r="S628" s="152"/>
      <c r="T628" s="153"/>
      <c r="U628" s="154"/>
      <c r="V628" s="154"/>
      <c r="W628" s="154"/>
      <c r="X628" s="154"/>
      <c r="Y628" s="155"/>
    </row>
    <row r="629" spans="1:26" ht="30" customHeight="1">
      <c r="B629" s="121" t="s">
        <v>14</v>
      </c>
      <c r="C629" s="122"/>
      <c r="D629" s="122"/>
      <c r="E629" s="122"/>
      <c r="F629" s="122"/>
      <c r="G629" s="122"/>
      <c r="H629" s="122"/>
      <c r="I629" s="139"/>
      <c r="J629" s="140"/>
      <c r="K629" s="140"/>
      <c r="L629" s="140"/>
      <c r="M629" s="141"/>
      <c r="N629" s="151" t="s">
        <v>18</v>
      </c>
      <c r="O629" s="151"/>
      <c r="P629" s="151"/>
      <c r="Q629" s="151"/>
      <c r="R629" s="151"/>
      <c r="S629" s="152"/>
      <c r="T629" s="153"/>
      <c r="U629" s="154"/>
      <c r="V629" s="154"/>
      <c r="W629" s="154"/>
      <c r="X629" s="154"/>
      <c r="Y629" s="155"/>
    </row>
    <row r="630" spans="1:26" ht="30" customHeight="1">
      <c r="B630" s="121" t="s">
        <v>13</v>
      </c>
      <c r="C630" s="122"/>
      <c r="D630" s="122"/>
      <c r="E630" s="122"/>
      <c r="F630" s="122"/>
      <c r="G630" s="122"/>
      <c r="H630" s="122"/>
      <c r="I630" s="139"/>
      <c r="J630" s="140"/>
      <c r="K630" s="140"/>
      <c r="L630" s="140"/>
      <c r="M630" s="141"/>
      <c r="N630" s="142" t="s">
        <v>53</v>
      </c>
      <c r="O630" s="144"/>
      <c r="P630" s="145"/>
      <c r="Q630" s="145"/>
      <c r="R630" s="60" t="s">
        <v>47</v>
      </c>
      <c r="S630" s="146" t="s">
        <v>54</v>
      </c>
      <c r="T630" s="132"/>
      <c r="U630" s="133"/>
      <c r="V630" s="133"/>
      <c r="W630" s="59" t="s">
        <v>17</v>
      </c>
      <c r="X630" s="134" t="s">
        <v>55</v>
      </c>
      <c r="Y630" s="135"/>
    </row>
    <row r="631" spans="1:26" ht="30" customHeight="1" thickBot="1">
      <c r="B631" s="103" t="s">
        <v>40</v>
      </c>
      <c r="C631" s="104"/>
      <c r="D631" s="104"/>
      <c r="E631" s="104"/>
      <c r="F631" s="104"/>
      <c r="G631" s="104"/>
      <c r="H631" s="104"/>
      <c r="I631" s="136"/>
      <c r="J631" s="137"/>
      <c r="K631" s="137"/>
      <c r="L631" s="137"/>
      <c r="M631" s="138"/>
      <c r="N631" s="143"/>
      <c r="O631" s="132"/>
      <c r="P631" s="133"/>
      <c r="Q631" s="133"/>
      <c r="R631" s="59" t="s">
        <v>48</v>
      </c>
      <c r="S631" s="147"/>
      <c r="T631" s="132"/>
      <c r="U631" s="133"/>
      <c r="V631" s="133"/>
      <c r="W631" s="61" t="s">
        <v>48</v>
      </c>
      <c r="X631" s="9"/>
      <c r="Y631" s="61" t="s">
        <v>10</v>
      </c>
    </row>
    <row r="632" spans="1:26" ht="18" customHeight="1" thickBot="1">
      <c r="B632" s="1" t="s">
        <v>49</v>
      </c>
      <c r="H632" s="20"/>
    </row>
    <row r="633" spans="1:26" ht="30" customHeight="1">
      <c r="B633" s="123" t="s">
        <v>45</v>
      </c>
      <c r="C633" s="124"/>
      <c r="D633" s="124"/>
      <c r="E633" s="125" t="s">
        <v>43</v>
      </c>
      <c r="F633" s="126"/>
      <c r="G633" s="126"/>
      <c r="H633" s="127" t="s">
        <v>42</v>
      </c>
      <c r="I633" s="128"/>
      <c r="J633" s="128"/>
      <c r="K633" s="128"/>
      <c r="L633" s="129"/>
      <c r="M633" s="127" t="s">
        <v>44</v>
      </c>
      <c r="N633" s="130"/>
      <c r="O633" s="130"/>
      <c r="P633" s="130"/>
      <c r="Q633" s="130"/>
      <c r="R633" s="131"/>
      <c r="S633" s="102" t="s">
        <v>16</v>
      </c>
      <c r="T633" s="93"/>
      <c r="U633" s="93"/>
      <c r="V633" s="93"/>
      <c r="W633" s="93"/>
      <c r="X633" s="93"/>
      <c r="Y633" s="93"/>
    </row>
    <row r="634" spans="1:26" ht="30" customHeight="1">
      <c r="B634" s="121" t="s">
        <v>15</v>
      </c>
      <c r="C634" s="122"/>
      <c r="D634" s="122"/>
      <c r="E634" s="115"/>
      <c r="F634" s="115"/>
      <c r="G634" s="115"/>
      <c r="H634" s="116"/>
      <c r="I634" s="117"/>
      <c r="J634" s="117"/>
      <c r="K634" s="117"/>
      <c r="L634" s="118"/>
      <c r="M634" s="119"/>
      <c r="N634" s="119"/>
      <c r="O634" s="119"/>
      <c r="P634" s="119"/>
      <c r="Q634" s="119"/>
      <c r="R634" s="120"/>
      <c r="S634" s="111"/>
      <c r="T634" s="112"/>
      <c r="U634" s="112"/>
      <c r="V634" s="112"/>
      <c r="W634" s="112"/>
      <c r="X634" s="112"/>
      <c r="Y634" s="112"/>
    </row>
    <row r="635" spans="1:26" ht="30" customHeight="1">
      <c r="B635" s="121" t="s">
        <v>66</v>
      </c>
      <c r="C635" s="122"/>
      <c r="D635" s="122"/>
      <c r="E635" s="115"/>
      <c r="F635" s="115"/>
      <c r="G635" s="115"/>
      <c r="H635" s="116"/>
      <c r="I635" s="117"/>
      <c r="J635" s="117"/>
      <c r="K635" s="117"/>
      <c r="L635" s="118"/>
      <c r="M635" s="119"/>
      <c r="N635" s="119"/>
      <c r="O635" s="119"/>
      <c r="P635" s="119"/>
      <c r="Q635" s="119"/>
      <c r="R635" s="120"/>
      <c r="S635" s="111"/>
      <c r="T635" s="112"/>
      <c r="U635" s="112"/>
      <c r="V635" s="112"/>
      <c r="W635" s="112"/>
      <c r="X635" s="112"/>
      <c r="Y635" s="112"/>
    </row>
    <row r="636" spans="1:26" ht="30" customHeight="1">
      <c r="B636" s="113"/>
      <c r="C636" s="114"/>
      <c r="D636" s="114"/>
      <c r="E636" s="115"/>
      <c r="F636" s="115"/>
      <c r="G636" s="115"/>
      <c r="H636" s="116"/>
      <c r="I636" s="117"/>
      <c r="J636" s="117"/>
      <c r="K636" s="117"/>
      <c r="L636" s="118"/>
      <c r="M636" s="119"/>
      <c r="N636" s="119"/>
      <c r="O636" s="119"/>
      <c r="P636" s="119"/>
      <c r="Q636" s="119"/>
      <c r="R636" s="120"/>
      <c r="S636" s="111"/>
      <c r="T636" s="112"/>
      <c r="U636" s="112"/>
      <c r="V636" s="112"/>
      <c r="W636" s="112"/>
      <c r="X636" s="112"/>
      <c r="Y636" s="112"/>
    </row>
    <row r="637" spans="1:26" ht="30" customHeight="1" thickBot="1">
      <c r="B637" s="103" t="s">
        <v>56</v>
      </c>
      <c r="C637" s="104"/>
      <c r="D637" s="104"/>
      <c r="E637" s="105"/>
      <c r="F637" s="105"/>
      <c r="G637" s="105"/>
      <c r="H637" s="105"/>
      <c r="I637" s="106"/>
      <c r="J637" s="107"/>
      <c r="K637" s="108"/>
      <c r="L637" s="108"/>
      <c r="M637" s="106">
        <f>SUM(M634:R636)</f>
        <v>0</v>
      </c>
      <c r="N637" s="109"/>
      <c r="O637" s="109"/>
      <c r="P637" s="109"/>
      <c r="Q637" s="109"/>
      <c r="R637" s="110"/>
      <c r="S637" s="111"/>
      <c r="T637" s="112"/>
      <c r="U637" s="112"/>
      <c r="V637" s="112"/>
      <c r="W637" s="112"/>
      <c r="X637" s="112"/>
      <c r="Y637" s="112"/>
    </row>
    <row r="638" spans="1:26" ht="18" customHeight="1">
      <c r="R638" s="17"/>
      <c r="S638" s="17"/>
      <c r="T638" s="17"/>
      <c r="U638" s="17"/>
      <c r="V638" s="17"/>
      <c r="W638" s="17"/>
      <c r="X638" s="17"/>
    </row>
    <row r="639" spans="1:26" ht="18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39" customHeight="1">
      <c r="B640" s="94" t="s">
        <v>35</v>
      </c>
      <c r="C640" s="94"/>
      <c r="D640" s="94"/>
      <c r="E640" s="95"/>
      <c r="F640" s="96"/>
      <c r="G640" s="96"/>
      <c r="H640" s="96"/>
      <c r="I640" s="96"/>
      <c r="J640" s="96"/>
      <c r="K640" s="97"/>
      <c r="L640" s="98" t="s">
        <v>46</v>
      </c>
      <c r="M640" s="99"/>
      <c r="N640" s="100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2"/>
    </row>
    <row r="641" spans="2:27" ht="21.75" customHeight="1">
      <c r="B641" s="26"/>
      <c r="C641" s="26"/>
      <c r="D641" s="26"/>
      <c r="E641" s="5"/>
      <c r="F641" s="27"/>
      <c r="G641" s="27"/>
      <c r="H641" s="27"/>
      <c r="I641" s="27"/>
      <c r="J641" s="27"/>
      <c r="K641" s="27"/>
      <c r="L641" s="26"/>
      <c r="M641" s="26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2:27" ht="18" customHeight="1">
      <c r="J642" s="7"/>
      <c r="K642" s="93"/>
      <c r="L642" s="93"/>
      <c r="M642" s="93"/>
      <c r="N642" s="93"/>
      <c r="O642" s="93"/>
      <c r="P642" s="93"/>
      <c r="Q642" s="93"/>
      <c r="R642" s="93"/>
      <c r="S642" s="93"/>
      <c r="T642" s="93" t="s">
        <v>41</v>
      </c>
      <c r="U642" s="93"/>
      <c r="V642" s="93"/>
      <c r="W642" s="93" t="s">
        <v>36</v>
      </c>
      <c r="X642" s="93"/>
      <c r="Y642" s="93"/>
    </row>
    <row r="643" spans="2:27" ht="18" customHeight="1">
      <c r="J643" s="7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</row>
    <row r="644" spans="2:27" ht="18" customHeight="1">
      <c r="J644" s="7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</row>
    <row r="645" spans="2:27" ht="18" customHeight="1">
      <c r="J645" s="7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</row>
    <row r="646" spans="2:27" ht="18" customHeight="1">
      <c r="W646" s="24"/>
      <c r="X646" s="28"/>
    </row>
    <row r="647" spans="2:27" ht="18" customHeight="1">
      <c r="J647" s="167" t="s">
        <v>21</v>
      </c>
      <c r="K647" s="167"/>
      <c r="L647" s="167"/>
      <c r="M647" s="167"/>
      <c r="N647" s="167"/>
      <c r="O647" s="167"/>
      <c r="P647" s="167"/>
      <c r="Q647" s="167"/>
      <c r="X647" s="20"/>
      <c r="AA647" s="19" t="s">
        <v>85</v>
      </c>
    </row>
    <row r="648" spans="2:27" ht="18" customHeight="1" thickBot="1">
      <c r="J648" s="168"/>
      <c r="K648" s="168"/>
      <c r="L648" s="168"/>
      <c r="M648" s="168"/>
      <c r="N648" s="168"/>
      <c r="O648" s="168"/>
      <c r="P648" s="168"/>
      <c r="Q648" s="168"/>
    </row>
    <row r="649" spans="2:27" ht="18" customHeight="1" thickTop="1" thickBot="1">
      <c r="B649" s="49" t="s">
        <v>20</v>
      </c>
      <c r="C649" s="169"/>
      <c r="D649" s="169"/>
      <c r="J649" s="37"/>
      <c r="K649" s="37"/>
      <c r="L649" s="37"/>
      <c r="M649" s="37"/>
      <c r="N649" s="37"/>
      <c r="O649" s="37"/>
      <c r="P649" s="37"/>
      <c r="Q649" s="37"/>
      <c r="R649" s="13"/>
      <c r="S649" s="13"/>
      <c r="T649" s="13"/>
      <c r="U649" s="14"/>
      <c r="V649" s="14"/>
    </row>
    <row r="650" spans="2:27" ht="18" customHeight="1">
      <c r="B650" s="50"/>
      <c r="C650" s="50"/>
      <c r="D650" s="50"/>
      <c r="J650" s="36"/>
      <c r="K650" s="36"/>
      <c r="L650" s="36"/>
      <c r="M650" s="36"/>
      <c r="N650" s="36"/>
      <c r="O650" s="36"/>
      <c r="P650" s="36"/>
      <c r="Q650" s="36"/>
      <c r="R650" s="13"/>
      <c r="S650" s="13"/>
      <c r="T650" s="13"/>
      <c r="U650" s="14"/>
      <c r="V650" s="14"/>
    </row>
    <row r="651" spans="2:27" ht="18" customHeight="1">
      <c r="K651" s="15"/>
      <c r="L651" s="15"/>
      <c r="M651" s="15"/>
      <c r="N651" s="15"/>
      <c r="O651" s="15"/>
      <c r="P651" s="15"/>
      <c r="Q651" s="15"/>
      <c r="R651" s="13"/>
      <c r="S651" s="13"/>
      <c r="T651" s="13"/>
      <c r="U651" s="14"/>
      <c r="V651" s="14"/>
    </row>
    <row r="652" spans="2:27" ht="18" customHeight="1" thickBot="1">
      <c r="H652" s="12"/>
      <c r="I652" s="12"/>
      <c r="J652" s="12"/>
      <c r="K652" s="12"/>
      <c r="L652" s="12"/>
    </row>
    <row r="653" spans="2:27" ht="20.25" customHeight="1" thickBot="1">
      <c r="B653" s="2" t="s">
        <v>22</v>
      </c>
      <c r="C653" s="2"/>
      <c r="D653" s="2"/>
      <c r="E653" s="2"/>
      <c r="F653" s="2"/>
      <c r="G653" s="2"/>
      <c r="H653" s="2"/>
      <c r="I653" s="2"/>
      <c r="J653" s="2"/>
      <c r="K653" s="1" t="s">
        <v>11</v>
      </c>
      <c r="O653" s="84" t="s">
        <v>106</v>
      </c>
      <c r="P653" s="85"/>
      <c r="Q653" s="85"/>
      <c r="R653" s="170" t="s">
        <v>107</v>
      </c>
      <c r="S653" s="171"/>
      <c r="T653" s="89">
        <f>請求書データ!$U$5</f>
        <v>0</v>
      </c>
      <c r="U653" s="87" t="s">
        <v>50</v>
      </c>
      <c r="V653" s="90">
        <f>請求書データ!$W$5</f>
        <v>0</v>
      </c>
      <c r="W653" s="87" t="s">
        <v>51</v>
      </c>
      <c r="X653" s="90">
        <f>請求書データ!$Y$5</f>
        <v>0</v>
      </c>
      <c r="Y653" s="88" t="s">
        <v>52</v>
      </c>
    </row>
    <row r="654" spans="2:27" ht="18" customHeight="1" thickBot="1">
      <c r="E654" s="3" t="s">
        <v>33</v>
      </c>
      <c r="F654" s="172"/>
      <c r="G654" s="172"/>
      <c r="H654" s="172"/>
      <c r="I654" s="1" t="s">
        <v>32</v>
      </c>
      <c r="R654" s="50"/>
      <c r="S654" s="50"/>
      <c r="T654" s="50"/>
      <c r="U654" s="50"/>
      <c r="V654" s="50"/>
      <c r="W654" s="50"/>
      <c r="X654" s="50"/>
      <c r="Y654" s="50"/>
    </row>
    <row r="655" spans="2:27" ht="18" customHeight="1">
      <c r="E655" s="3"/>
      <c r="F655" s="21"/>
      <c r="G655" s="21"/>
      <c r="H655" s="21"/>
    </row>
    <row r="656" spans="2:27" ht="18" customHeight="1">
      <c r="G656" s="21"/>
      <c r="H656" s="21"/>
      <c r="I656" s="21"/>
    </row>
    <row r="657" spans="2:25" ht="18" customHeight="1">
      <c r="O657" s="1" t="s">
        <v>30</v>
      </c>
      <c r="Q657" s="272">
        <f>請求書データ!$P$9</f>
        <v>0</v>
      </c>
      <c r="R657" s="272"/>
      <c r="S657" s="272"/>
      <c r="T657" s="272"/>
      <c r="U657" s="272"/>
      <c r="V657" s="272"/>
      <c r="W657" s="272"/>
      <c r="X657" s="272"/>
      <c r="Y657" s="272"/>
    </row>
    <row r="658" spans="2:25" ht="18" customHeight="1">
      <c r="N658" s="11"/>
      <c r="O658" s="1" t="s">
        <v>7</v>
      </c>
      <c r="Q658" s="272">
        <f>請求書データ!$P$10</f>
        <v>0</v>
      </c>
      <c r="R658" s="272"/>
      <c r="S658" s="272"/>
      <c r="T658" s="272"/>
      <c r="U658" s="272"/>
      <c r="V658" s="272"/>
      <c r="W658" s="272"/>
      <c r="X658" s="272"/>
      <c r="Y658" s="272"/>
    </row>
    <row r="659" spans="2:25" ht="18" customHeight="1" thickBot="1">
      <c r="B659" s="157" t="s">
        <v>2</v>
      </c>
      <c r="C659" s="157"/>
      <c r="D659" s="158"/>
      <c r="E659" s="159"/>
      <c r="F659" s="159"/>
      <c r="G659" s="159"/>
      <c r="H659" s="159"/>
      <c r="I659" s="159"/>
      <c r="J659" s="159"/>
      <c r="K659" s="159"/>
      <c r="L659" s="159"/>
      <c r="M659" s="159"/>
      <c r="N659" s="11"/>
      <c r="O659" s="1" t="s">
        <v>31</v>
      </c>
      <c r="Q659" s="273">
        <f>請求書データ!$P$11</f>
        <v>0</v>
      </c>
      <c r="R659" s="273"/>
      <c r="S659" s="273"/>
      <c r="T659" s="273"/>
      <c r="U659" s="273"/>
      <c r="V659" s="273"/>
      <c r="W659" s="273"/>
      <c r="X659" s="273"/>
      <c r="Y659" s="273"/>
    </row>
    <row r="660" spans="2:25" ht="18" customHeight="1">
      <c r="N660" s="11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2:25" ht="30.75" customHeight="1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</row>
    <row r="663" spans="2:25" ht="18" customHeight="1" thickBot="1"/>
    <row r="664" spans="2:25" ht="30" customHeight="1" thickBot="1">
      <c r="B664" s="160" t="s">
        <v>39</v>
      </c>
      <c r="C664" s="161"/>
      <c r="D664" s="161"/>
      <c r="E664" s="161"/>
      <c r="F664" s="161"/>
      <c r="G664" s="161"/>
      <c r="H664" s="161"/>
      <c r="I664" s="162"/>
      <c r="J664" s="163"/>
      <c r="K664" s="163"/>
      <c r="L664" s="163"/>
      <c r="M664" s="163"/>
      <c r="N664" s="164" t="s">
        <v>34</v>
      </c>
      <c r="O664" s="161"/>
      <c r="P664" s="161"/>
      <c r="Q664" s="165"/>
      <c r="R664" s="166"/>
      <c r="S664" s="21"/>
      <c r="T664" s="21"/>
      <c r="U664" s="23"/>
      <c r="V664" s="23"/>
      <c r="W664" s="23"/>
      <c r="X664" s="22"/>
      <c r="Y664" s="22"/>
    </row>
    <row r="665" spans="2:25" ht="18" customHeight="1" thickBot="1"/>
    <row r="666" spans="2:25" ht="30" customHeight="1">
      <c r="B666" s="123" t="s">
        <v>19</v>
      </c>
      <c r="C666" s="124"/>
      <c r="D666" s="124"/>
      <c r="E666" s="124"/>
      <c r="F666" s="124"/>
      <c r="G666" s="124"/>
      <c r="H666" s="124"/>
      <c r="I666" s="148"/>
      <c r="J666" s="149"/>
      <c r="K666" s="149"/>
      <c r="L666" s="149"/>
      <c r="M666" s="150"/>
      <c r="N666" s="151" t="s">
        <v>37</v>
      </c>
      <c r="O666" s="151"/>
      <c r="P666" s="151"/>
      <c r="Q666" s="151"/>
      <c r="R666" s="151"/>
      <c r="S666" s="152"/>
      <c r="T666" s="153"/>
      <c r="U666" s="154"/>
      <c r="V666" s="154"/>
      <c r="W666" s="154"/>
      <c r="X666" s="154"/>
      <c r="Y666" s="155"/>
    </row>
    <row r="667" spans="2:25" ht="30" customHeight="1">
      <c r="B667" s="121" t="s">
        <v>14</v>
      </c>
      <c r="C667" s="122"/>
      <c r="D667" s="122"/>
      <c r="E667" s="122"/>
      <c r="F667" s="122"/>
      <c r="G667" s="122"/>
      <c r="H667" s="122"/>
      <c r="I667" s="139"/>
      <c r="J667" s="140"/>
      <c r="K667" s="140"/>
      <c r="L667" s="140"/>
      <c r="M667" s="141"/>
      <c r="N667" s="151" t="s">
        <v>18</v>
      </c>
      <c r="O667" s="151"/>
      <c r="P667" s="151"/>
      <c r="Q667" s="151"/>
      <c r="R667" s="151"/>
      <c r="S667" s="152"/>
      <c r="T667" s="153"/>
      <c r="U667" s="154"/>
      <c r="V667" s="154"/>
      <c r="W667" s="154"/>
      <c r="X667" s="154"/>
      <c r="Y667" s="155"/>
    </row>
    <row r="668" spans="2:25" ht="30" customHeight="1">
      <c r="B668" s="121" t="s">
        <v>13</v>
      </c>
      <c r="C668" s="122"/>
      <c r="D668" s="122"/>
      <c r="E668" s="122"/>
      <c r="F668" s="122"/>
      <c r="G668" s="122"/>
      <c r="H668" s="122"/>
      <c r="I668" s="139"/>
      <c r="J668" s="140"/>
      <c r="K668" s="140"/>
      <c r="L668" s="140"/>
      <c r="M668" s="141"/>
      <c r="N668" s="142" t="s">
        <v>53</v>
      </c>
      <c r="O668" s="144"/>
      <c r="P668" s="145"/>
      <c r="Q668" s="145"/>
      <c r="R668" s="60" t="s">
        <v>47</v>
      </c>
      <c r="S668" s="146" t="s">
        <v>54</v>
      </c>
      <c r="T668" s="132"/>
      <c r="U668" s="133"/>
      <c r="V668" s="133"/>
      <c r="W668" s="59" t="s">
        <v>17</v>
      </c>
      <c r="X668" s="134" t="s">
        <v>55</v>
      </c>
      <c r="Y668" s="135"/>
    </row>
    <row r="669" spans="2:25" ht="30" customHeight="1" thickBot="1">
      <c r="B669" s="103" t="s">
        <v>40</v>
      </c>
      <c r="C669" s="104"/>
      <c r="D669" s="104"/>
      <c r="E669" s="104"/>
      <c r="F669" s="104"/>
      <c r="G669" s="104"/>
      <c r="H669" s="104"/>
      <c r="I669" s="136"/>
      <c r="J669" s="137"/>
      <c r="K669" s="137"/>
      <c r="L669" s="137"/>
      <c r="M669" s="138"/>
      <c r="N669" s="143"/>
      <c r="O669" s="132"/>
      <c r="P669" s="133"/>
      <c r="Q669" s="133"/>
      <c r="R669" s="59" t="s">
        <v>48</v>
      </c>
      <c r="S669" s="147"/>
      <c r="T669" s="132"/>
      <c r="U669" s="133"/>
      <c r="V669" s="133"/>
      <c r="W669" s="61" t="s">
        <v>48</v>
      </c>
      <c r="X669" s="9"/>
      <c r="Y669" s="61" t="s">
        <v>10</v>
      </c>
    </row>
    <row r="670" spans="2:25" ht="18" customHeight="1" thickBot="1">
      <c r="B670" s="1" t="s">
        <v>49</v>
      </c>
      <c r="H670" s="20"/>
    </row>
    <row r="671" spans="2:25" ht="30" customHeight="1">
      <c r="B671" s="123" t="s">
        <v>45</v>
      </c>
      <c r="C671" s="124"/>
      <c r="D671" s="124"/>
      <c r="E671" s="125" t="s">
        <v>43</v>
      </c>
      <c r="F671" s="126"/>
      <c r="G671" s="126"/>
      <c r="H671" s="127" t="s">
        <v>42</v>
      </c>
      <c r="I671" s="128"/>
      <c r="J671" s="128"/>
      <c r="K671" s="128"/>
      <c r="L671" s="129"/>
      <c r="M671" s="127" t="s">
        <v>44</v>
      </c>
      <c r="N671" s="130"/>
      <c r="O671" s="130"/>
      <c r="P671" s="130"/>
      <c r="Q671" s="130"/>
      <c r="R671" s="131"/>
      <c r="S671" s="102" t="s">
        <v>16</v>
      </c>
      <c r="T671" s="93"/>
      <c r="U671" s="93"/>
      <c r="V671" s="93"/>
      <c r="W671" s="93"/>
      <c r="X671" s="93"/>
      <c r="Y671" s="93"/>
    </row>
    <row r="672" spans="2:25" ht="30" customHeight="1">
      <c r="B672" s="121" t="s">
        <v>15</v>
      </c>
      <c r="C672" s="122"/>
      <c r="D672" s="122"/>
      <c r="E672" s="115"/>
      <c r="F672" s="115"/>
      <c r="G672" s="115"/>
      <c r="H672" s="116"/>
      <c r="I672" s="117"/>
      <c r="J672" s="117"/>
      <c r="K672" s="117"/>
      <c r="L672" s="118"/>
      <c r="M672" s="119"/>
      <c r="N672" s="119"/>
      <c r="O672" s="119"/>
      <c r="P672" s="119"/>
      <c r="Q672" s="119"/>
      <c r="R672" s="120"/>
      <c r="S672" s="111"/>
      <c r="T672" s="112"/>
      <c r="U672" s="112"/>
      <c r="V672" s="112"/>
      <c r="W672" s="112"/>
      <c r="X672" s="112"/>
      <c r="Y672" s="112"/>
    </row>
    <row r="673" spans="1:27" ht="30" customHeight="1">
      <c r="B673" s="121" t="s">
        <v>66</v>
      </c>
      <c r="C673" s="122"/>
      <c r="D673" s="122"/>
      <c r="E673" s="115"/>
      <c r="F673" s="115"/>
      <c r="G673" s="115"/>
      <c r="H673" s="116"/>
      <c r="I673" s="117"/>
      <c r="J673" s="117"/>
      <c r="K673" s="117"/>
      <c r="L673" s="118"/>
      <c r="M673" s="119"/>
      <c r="N673" s="119"/>
      <c r="O673" s="119"/>
      <c r="P673" s="119"/>
      <c r="Q673" s="119"/>
      <c r="R673" s="120"/>
      <c r="S673" s="111"/>
      <c r="T673" s="112"/>
      <c r="U673" s="112"/>
      <c r="V673" s="112"/>
      <c r="W673" s="112"/>
      <c r="X673" s="112"/>
      <c r="Y673" s="112"/>
    </row>
    <row r="674" spans="1:27" ht="30" customHeight="1">
      <c r="B674" s="113"/>
      <c r="C674" s="114"/>
      <c r="D674" s="114"/>
      <c r="E674" s="115"/>
      <c r="F674" s="115"/>
      <c r="G674" s="115"/>
      <c r="H674" s="116"/>
      <c r="I674" s="117"/>
      <c r="J674" s="117"/>
      <c r="K674" s="117"/>
      <c r="L674" s="118"/>
      <c r="M674" s="119"/>
      <c r="N674" s="119"/>
      <c r="O674" s="119"/>
      <c r="P674" s="119"/>
      <c r="Q674" s="119"/>
      <c r="R674" s="120"/>
      <c r="S674" s="111"/>
      <c r="T674" s="112"/>
      <c r="U674" s="112"/>
      <c r="V674" s="112"/>
      <c r="W674" s="112"/>
      <c r="X674" s="112"/>
      <c r="Y674" s="112"/>
    </row>
    <row r="675" spans="1:27" ht="30" customHeight="1" thickBot="1">
      <c r="B675" s="103" t="s">
        <v>56</v>
      </c>
      <c r="C675" s="104"/>
      <c r="D675" s="104"/>
      <c r="E675" s="105"/>
      <c r="F675" s="105"/>
      <c r="G675" s="105"/>
      <c r="H675" s="105"/>
      <c r="I675" s="106"/>
      <c r="J675" s="107"/>
      <c r="K675" s="108"/>
      <c r="L675" s="108"/>
      <c r="M675" s="106">
        <f>SUM(M672:R674)</f>
        <v>0</v>
      </c>
      <c r="N675" s="109"/>
      <c r="O675" s="109"/>
      <c r="P675" s="109"/>
      <c r="Q675" s="109"/>
      <c r="R675" s="110"/>
      <c r="S675" s="111"/>
      <c r="T675" s="112"/>
      <c r="U675" s="112"/>
      <c r="V675" s="112"/>
      <c r="W675" s="112"/>
      <c r="X675" s="112"/>
      <c r="Y675" s="112"/>
    </row>
    <row r="676" spans="1:27" ht="18" customHeight="1">
      <c r="R676" s="17"/>
      <c r="S676" s="17"/>
      <c r="T676" s="17"/>
      <c r="U676" s="17"/>
      <c r="V676" s="17"/>
      <c r="W676" s="17"/>
      <c r="X676" s="17"/>
    </row>
    <row r="677" spans="1:27" ht="18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7" ht="39" customHeight="1">
      <c r="B678" s="94" t="s">
        <v>35</v>
      </c>
      <c r="C678" s="94"/>
      <c r="D678" s="94"/>
      <c r="E678" s="95"/>
      <c r="F678" s="96"/>
      <c r="G678" s="96"/>
      <c r="H678" s="96"/>
      <c r="I678" s="96"/>
      <c r="J678" s="96"/>
      <c r="K678" s="97"/>
      <c r="L678" s="98" t="s">
        <v>46</v>
      </c>
      <c r="M678" s="99"/>
      <c r="N678" s="100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2"/>
    </row>
    <row r="679" spans="1:27" ht="21.75" customHeight="1">
      <c r="B679" s="26"/>
      <c r="C679" s="26"/>
      <c r="D679" s="26"/>
      <c r="E679" s="5"/>
      <c r="F679" s="27"/>
      <c r="G679" s="27"/>
      <c r="H679" s="27"/>
      <c r="I679" s="27"/>
      <c r="J679" s="27"/>
      <c r="K679" s="27"/>
      <c r="L679" s="26"/>
      <c r="M679" s="26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7" ht="18" customHeight="1">
      <c r="J680" s="7"/>
      <c r="K680" s="93"/>
      <c r="L680" s="93"/>
      <c r="M680" s="93"/>
      <c r="N680" s="93"/>
      <c r="O680" s="93"/>
      <c r="P680" s="93"/>
      <c r="Q680" s="93"/>
      <c r="R680" s="93"/>
      <c r="S680" s="93"/>
      <c r="T680" s="93" t="s">
        <v>41</v>
      </c>
      <c r="U680" s="93"/>
      <c r="V680" s="93"/>
      <c r="W680" s="93" t="s">
        <v>36</v>
      </c>
      <c r="X680" s="93"/>
      <c r="Y680" s="93"/>
    </row>
    <row r="681" spans="1:27" ht="18" customHeight="1">
      <c r="J681" s="7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</row>
    <row r="682" spans="1:27" ht="18" customHeight="1">
      <c r="J682" s="7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</row>
    <row r="683" spans="1:27" ht="18" customHeight="1">
      <c r="J683" s="7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</row>
    <row r="684" spans="1:27" ht="18" customHeight="1">
      <c r="W684" s="24"/>
      <c r="X684" s="28"/>
    </row>
    <row r="685" spans="1:27" ht="18" customHeight="1">
      <c r="J685" s="167" t="s">
        <v>21</v>
      </c>
      <c r="K685" s="167"/>
      <c r="L685" s="167"/>
      <c r="M685" s="167"/>
      <c r="N685" s="167"/>
      <c r="O685" s="167"/>
      <c r="P685" s="167"/>
      <c r="Q685" s="167"/>
      <c r="X685" s="20"/>
      <c r="AA685" s="19" t="s">
        <v>85</v>
      </c>
    </row>
    <row r="686" spans="1:27" ht="18" customHeight="1" thickBot="1">
      <c r="J686" s="168"/>
      <c r="K686" s="168"/>
      <c r="L686" s="168"/>
      <c r="M686" s="168"/>
      <c r="N686" s="168"/>
      <c r="O686" s="168"/>
      <c r="P686" s="168"/>
      <c r="Q686" s="168"/>
    </row>
    <row r="687" spans="1:27" ht="18" customHeight="1" thickTop="1" thickBot="1">
      <c r="B687" s="49" t="s">
        <v>20</v>
      </c>
      <c r="C687" s="169"/>
      <c r="D687" s="169"/>
      <c r="J687" s="37"/>
      <c r="K687" s="37"/>
      <c r="L687" s="37"/>
      <c r="M687" s="37"/>
      <c r="N687" s="37"/>
      <c r="O687" s="37"/>
      <c r="P687" s="37"/>
      <c r="Q687" s="37"/>
      <c r="R687" s="13"/>
      <c r="S687" s="13"/>
      <c r="T687" s="13"/>
      <c r="U687" s="14"/>
      <c r="V687" s="14"/>
    </row>
    <row r="688" spans="1:27" ht="18" customHeight="1">
      <c r="B688" s="50"/>
      <c r="C688" s="50"/>
      <c r="D688" s="50"/>
      <c r="J688" s="36"/>
      <c r="K688" s="36"/>
      <c r="L688" s="36"/>
      <c r="M688" s="36"/>
      <c r="N688" s="36"/>
      <c r="O688" s="36"/>
      <c r="P688" s="36"/>
      <c r="Q688" s="36"/>
      <c r="R688" s="13"/>
      <c r="S688" s="13"/>
      <c r="T688" s="13"/>
      <c r="U688" s="14"/>
      <c r="V688" s="14"/>
    </row>
    <row r="689" spans="2:25" ht="18" customHeight="1">
      <c r="K689" s="15"/>
      <c r="L689" s="15"/>
      <c r="M689" s="15"/>
      <c r="N689" s="15"/>
      <c r="O689" s="15"/>
      <c r="P689" s="15"/>
      <c r="Q689" s="15"/>
      <c r="R689" s="13"/>
      <c r="S689" s="13"/>
      <c r="T689" s="13"/>
      <c r="U689" s="14"/>
      <c r="V689" s="14"/>
    </row>
    <row r="690" spans="2:25" ht="18" customHeight="1" thickBot="1">
      <c r="H690" s="12"/>
      <c r="I690" s="12"/>
      <c r="J690" s="12"/>
      <c r="K690" s="12"/>
      <c r="L690" s="12"/>
    </row>
    <row r="691" spans="2:25" ht="20.25" customHeight="1" thickBot="1">
      <c r="B691" s="2" t="s">
        <v>22</v>
      </c>
      <c r="C691" s="2"/>
      <c r="D691" s="2"/>
      <c r="E691" s="2"/>
      <c r="F691" s="2"/>
      <c r="G691" s="2"/>
      <c r="H691" s="2"/>
      <c r="I691" s="2"/>
      <c r="J691" s="2"/>
      <c r="K691" s="1" t="s">
        <v>11</v>
      </c>
      <c r="O691" s="84" t="s">
        <v>106</v>
      </c>
      <c r="P691" s="85"/>
      <c r="Q691" s="85"/>
      <c r="R691" s="170" t="s">
        <v>107</v>
      </c>
      <c r="S691" s="171"/>
      <c r="T691" s="89">
        <f>請求書データ!$U$5</f>
        <v>0</v>
      </c>
      <c r="U691" s="87" t="s">
        <v>50</v>
      </c>
      <c r="V691" s="90">
        <f>請求書データ!$W$5</f>
        <v>0</v>
      </c>
      <c r="W691" s="87" t="s">
        <v>51</v>
      </c>
      <c r="X691" s="90">
        <f>請求書データ!$Y$5</f>
        <v>0</v>
      </c>
      <c r="Y691" s="88" t="s">
        <v>52</v>
      </c>
    </row>
    <row r="692" spans="2:25" ht="18" customHeight="1" thickBot="1">
      <c r="E692" s="3" t="s">
        <v>33</v>
      </c>
      <c r="F692" s="172"/>
      <c r="G692" s="172"/>
      <c r="H692" s="172"/>
      <c r="I692" s="1" t="s">
        <v>32</v>
      </c>
      <c r="R692" s="50"/>
      <c r="S692" s="50"/>
      <c r="T692" s="50"/>
      <c r="U692" s="50"/>
      <c r="V692" s="50"/>
      <c r="W692" s="50"/>
      <c r="X692" s="50"/>
      <c r="Y692" s="50"/>
    </row>
    <row r="693" spans="2:25" ht="18" customHeight="1">
      <c r="E693" s="3"/>
      <c r="F693" s="21"/>
      <c r="G693" s="21"/>
      <c r="H693" s="21"/>
    </row>
    <row r="694" spans="2:25" ht="18" customHeight="1">
      <c r="G694" s="21"/>
      <c r="H694" s="21"/>
      <c r="I694" s="21"/>
    </row>
    <row r="695" spans="2:25" ht="18" customHeight="1">
      <c r="O695" s="1" t="s">
        <v>30</v>
      </c>
      <c r="Q695" s="272">
        <f>請求書データ!$P$9</f>
        <v>0</v>
      </c>
      <c r="R695" s="272"/>
      <c r="S695" s="272"/>
      <c r="T695" s="272"/>
      <c r="U695" s="272"/>
      <c r="V695" s="272"/>
      <c r="W695" s="272"/>
      <c r="X695" s="272"/>
      <c r="Y695" s="272"/>
    </row>
    <row r="696" spans="2:25" ht="18" customHeight="1">
      <c r="N696" s="11"/>
      <c r="O696" s="1" t="s">
        <v>7</v>
      </c>
      <c r="Q696" s="272">
        <f>請求書データ!$P$10</f>
        <v>0</v>
      </c>
      <c r="R696" s="272"/>
      <c r="S696" s="272"/>
      <c r="T696" s="272"/>
      <c r="U696" s="272"/>
      <c r="V696" s="272"/>
      <c r="W696" s="272"/>
      <c r="X696" s="272"/>
      <c r="Y696" s="272"/>
    </row>
    <row r="697" spans="2:25" ht="18" customHeight="1" thickBot="1">
      <c r="B697" s="157" t="s">
        <v>2</v>
      </c>
      <c r="C697" s="157"/>
      <c r="D697" s="158"/>
      <c r="E697" s="159"/>
      <c r="F697" s="159"/>
      <c r="G697" s="159"/>
      <c r="H697" s="159"/>
      <c r="I697" s="159"/>
      <c r="J697" s="159"/>
      <c r="K697" s="159"/>
      <c r="L697" s="159"/>
      <c r="M697" s="159"/>
      <c r="N697" s="11"/>
      <c r="O697" s="1" t="s">
        <v>31</v>
      </c>
      <c r="Q697" s="273">
        <f>請求書データ!$P$11</f>
        <v>0</v>
      </c>
      <c r="R697" s="273"/>
      <c r="S697" s="273"/>
      <c r="T697" s="273"/>
      <c r="U697" s="273"/>
      <c r="V697" s="273"/>
      <c r="W697" s="273"/>
      <c r="X697" s="273"/>
      <c r="Y697" s="273"/>
    </row>
    <row r="698" spans="2:25" ht="18" customHeight="1">
      <c r="N698" s="11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2:25" ht="30.75" customHeight="1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</row>
    <row r="701" spans="2:25" ht="18" customHeight="1" thickBot="1"/>
    <row r="702" spans="2:25" ht="30" customHeight="1" thickBot="1">
      <c r="B702" s="160" t="s">
        <v>39</v>
      </c>
      <c r="C702" s="161"/>
      <c r="D702" s="161"/>
      <c r="E702" s="161"/>
      <c r="F702" s="161"/>
      <c r="G702" s="161"/>
      <c r="H702" s="161"/>
      <c r="I702" s="162"/>
      <c r="J702" s="163"/>
      <c r="K702" s="163"/>
      <c r="L702" s="163"/>
      <c r="M702" s="163"/>
      <c r="N702" s="164" t="s">
        <v>34</v>
      </c>
      <c r="O702" s="161"/>
      <c r="P702" s="161"/>
      <c r="Q702" s="165"/>
      <c r="R702" s="166"/>
      <c r="S702" s="21"/>
      <c r="T702" s="21"/>
      <c r="U702" s="23"/>
      <c r="V702" s="23"/>
      <c r="W702" s="23"/>
      <c r="X702" s="22"/>
      <c r="Y702" s="22"/>
    </row>
    <row r="703" spans="2:25" ht="18" customHeight="1" thickBot="1"/>
    <row r="704" spans="2:25" ht="30" customHeight="1">
      <c r="B704" s="123" t="s">
        <v>19</v>
      </c>
      <c r="C704" s="124"/>
      <c r="D704" s="124"/>
      <c r="E704" s="124"/>
      <c r="F704" s="124"/>
      <c r="G704" s="124"/>
      <c r="H704" s="124"/>
      <c r="I704" s="148"/>
      <c r="J704" s="149"/>
      <c r="K704" s="149"/>
      <c r="L704" s="149"/>
      <c r="M704" s="150"/>
      <c r="N704" s="151" t="s">
        <v>37</v>
      </c>
      <c r="O704" s="151"/>
      <c r="P704" s="151"/>
      <c r="Q704" s="151"/>
      <c r="R704" s="151"/>
      <c r="S704" s="152"/>
      <c r="T704" s="153"/>
      <c r="U704" s="154"/>
      <c r="V704" s="154"/>
      <c r="W704" s="154"/>
      <c r="X704" s="154"/>
      <c r="Y704" s="155"/>
    </row>
    <row r="705" spans="1:26" ht="30" customHeight="1">
      <c r="B705" s="121" t="s">
        <v>14</v>
      </c>
      <c r="C705" s="122"/>
      <c r="D705" s="122"/>
      <c r="E705" s="122"/>
      <c r="F705" s="122"/>
      <c r="G705" s="122"/>
      <c r="H705" s="122"/>
      <c r="I705" s="139"/>
      <c r="J705" s="140"/>
      <c r="K705" s="140"/>
      <c r="L705" s="140"/>
      <c r="M705" s="141"/>
      <c r="N705" s="151" t="s">
        <v>18</v>
      </c>
      <c r="O705" s="151"/>
      <c r="P705" s="151"/>
      <c r="Q705" s="151"/>
      <c r="R705" s="151"/>
      <c r="S705" s="152"/>
      <c r="T705" s="153"/>
      <c r="U705" s="154"/>
      <c r="V705" s="154"/>
      <c r="W705" s="154"/>
      <c r="X705" s="154"/>
      <c r="Y705" s="155"/>
    </row>
    <row r="706" spans="1:26" ht="30" customHeight="1">
      <c r="B706" s="121" t="s">
        <v>13</v>
      </c>
      <c r="C706" s="122"/>
      <c r="D706" s="122"/>
      <c r="E706" s="122"/>
      <c r="F706" s="122"/>
      <c r="G706" s="122"/>
      <c r="H706" s="122"/>
      <c r="I706" s="139"/>
      <c r="J706" s="140"/>
      <c r="K706" s="140"/>
      <c r="L706" s="140"/>
      <c r="M706" s="141"/>
      <c r="N706" s="142" t="s">
        <v>53</v>
      </c>
      <c r="O706" s="144"/>
      <c r="P706" s="145"/>
      <c r="Q706" s="145"/>
      <c r="R706" s="60" t="s">
        <v>47</v>
      </c>
      <c r="S706" s="146" t="s">
        <v>54</v>
      </c>
      <c r="T706" s="132"/>
      <c r="U706" s="133"/>
      <c r="V706" s="133"/>
      <c r="W706" s="59" t="s">
        <v>17</v>
      </c>
      <c r="X706" s="134" t="s">
        <v>55</v>
      </c>
      <c r="Y706" s="135"/>
    </row>
    <row r="707" spans="1:26" ht="30" customHeight="1" thickBot="1">
      <c r="B707" s="103" t="s">
        <v>40</v>
      </c>
      <c r="C707" s="104"/>
      <c r="D707" s="104"/>
      <c r="E707" s="104"/>
      <c r="F707" s="104"/>
      <c r="G707" s="104"/>
      <c r="H707" s="104"/>
      <c r="I707" s="136"/>
      <c r="J707" s="137"/>
      <c r="K707" s="137"/>
      <c r="L707" s="137"/>
      <c r="M707" s="138"/>
      <c r="N707" s="143"/>
      <c r="O707" s="132"/>
      <c r="P707" s="133"/>
      <c r="Q707" s="133"/>
      <c r="R707" s="59" t="s">
        <v>48</v>
      </c>
      <c r="S707" s="147"/>
      <c r="T707" s="132"/>
      <c r="U707" s="133"/>
      <c r="V707" s="133"/>
      <c r="W707" s="61" t="s">
        <v>48</v>
      </c>
      <c r="X707" s="9"/>
      <c r="Y707" s="61" t="s">
        <v>10</v>
      </c>
    </row>
    <row r="708" spans="1:26" ht="18" customHeight="1" thickBot="1">
      <c r="B708" s="1" t="s">
        <v>49</v>
      </c>
      <c r="H708" s="20"/>
    </row>
    <row r="709" spans="1:26" ht="30" customHeight="1">
      <c r="B709" s="123" t="s">
        <v>45</v>
      </c>
      <c r="C709" s="124"/>
      <c r="D709" s="124"/>
      <c r="E709" s="125" t="s">
        <v>43</v>
      </c>
      <c r="F709" s="126"/>
      <c r="G709" s="126"/>
      <c r="H709" s="127" t="s">
        <v>42</v>
      </c>
      <c r="I709" s="128"/>
      <c r="J709" s="128"/>
      <c r="K709" s="128"/>
      <c r="L709" s="129"/>
      <c r="M709" s="127" t="s">
        <v>44</v>
      </c>
      <c r="N709" s="130"/>
      <c r="O709" s="130"/>
      <c r="P709" s="130"/>
      <c r="Q709" s="130"/>
      <c r="R709" s="131"/>
      <c r="S709" s="102" t="s">
        <v>16</v>
      </c>
      <c r="T709" s="93"/>
      <c r="U709" s="93"/>
      <c r="V709" s="93"/>
      <c r="W709" s="93"/>
      <c r="X709" s="93"/>
      <c r="Y709" s="93"/>
    </row>
    <row r="710" spans="1:26" ht="30" customHeight="1">
      <c r="B710" s="121" t="s">
        <v>15</v>
      </c>
      <c r="C710" s="122"/>
      <c r="D710" s="122"/>
      <c r="E710" s="115"/>
      <c r="F710" s="115"/>
      <c r="G710" s="115"/>
      <c r="H710" s="116"/>
      <c r="I710" s="117"/>
      <c r="J710" s="117"/>
      <c r="K710" s="117"/>
      <c r="L710" s="118"/>
      <c r="M710" s="119"/>
      <c r="N710" s="119"/>
      <c r="O710" s="119"/>
      <c r="P710" s="119"/>
      <c r="Q710" s="119"/>
      <c r="R710" s="120"/>
      <c r="S710" s="111"/>
      <c r="T710" s="112"/>
      <c r="U710" s="112"/>
      <c r="V710" s="112"/>
      <c r="W710" s="112"/>
      <c r="X710" s="112"/>
      <c r="Y710" s="112"/>
    </row>
    <row r="711" spans="1:26" ht="30" customHeight="1">
      <c r="B711" s="121" t="s">
        <v>66</v>
      </c>
      <c r="C711" s="122"/>
      <c r="D711" s="122"/>
      <c r="E711" s="115"/>
      <c r="F711" s="115"/>
      <c r="G711" s="115"/>
      <c r="H711" s="116"/>
      <c r="I711" s="117"/>
      <c r="J711" s="117"/>
      <c r="K711" s="117"/>
      <c r="L711" s="118"/>
      <c r="M711" s="119"/>
      <c r="N711" s="119"/>
      <c r="O711" s="119"/>
      <c r="P711" s="119"/>
      <c r="Q711" s="119"/>
      <c r="R711" s="120"/>
      <c r="S711" s="111"/>
      <c r="T711" s="112"/>
      <c r="U711" s="112"/>
      <c r="V711" s="112"/>
      <c r="W711" s="112"/>
      <c r="X711" s="112"/>
      <c r="Y711" s="112"/>
    </row>
    <row r="712" spans="1:26" ht="30" customHeight="1">
      <c r="B712" s="113"/>
      <c r="C712" s="114"/>
      <c r="D712" s="114"/>
      <c r="E712" s="115"/>
      <c r="F712" s="115"/>
      <c r="G712" s="115"/>
      <c r="H712" s="116"/>
      <c r="I712" s="117"/>
      <c r="J712" s="117"/>
      <c r="K712" s="117"/>
      <c r="L712" s="118"/>
      <c r="M712" s="119"/>
      <c r="N712" s="119"/>
      <c r="O712" s="119"/>
      <c r="P712" s="119"/>
      <c r="Q712" s="119"/>
      <c r="R712" s="120"/>
      <c r="S712" s="111"/>
      <c r="T712" s="112"/>
      <c r="U712" s="112"/>
      <c r="V712" s="112"/>
      <c r="W712" s="112"/>
      <c r="X712" s="112"/>
      <c r="Y712" s="112"/>
    </row>
    <row r="713" spans="1:26" ht="30" customHeight="1" thickBot="1">
      <c r="B713" s="103" t="s">
        <v>56</v>
      </c>
      <c r="C713" s="104"/>
      <c r="D713" s="104"/>
      <c r="E713" s="105"/>
      <c r="F713" s="105"/>
      <c r="G713" s="105"/>
      <c r="H713" s="105"/>
      <c r="I713" s="106"/>
      <c r="J713" s="107"/>
      <c r="K713" s="108"/>
      <c r="L713" s="108"/>
      <c r="M713" s="106">
        <f>SUM(M710:R712)</f>
        <v>0</v>
      </c>
      <c r="N713" s="109"/>
      <c r="O713" s="109"/>
      <c r="P713" s="109"/>
      <c r="Q713" s="109"/>
      <c r="R713" s="110"/>
      <c r="S713" s="111"/>
      <c r="T713" s="112"/>
      <c r="U713" s="112"/>
      <c r="V713" s="112"/>
      <c r="W713" s="112"/>
      <c r="X713" s="112"/>
      <c r="Y713" s="112"/>
    </row>
    <row r="714" spans="1:26" ht="18" customHeight="1">
      <c r="R714" s="17"/>
      <c r="S714" s="17"/>
      <c r="T714" s="17"/>
      <c r="U714" s="17"/>
      <c r="V714" s="17"/>
      <c r="W714" s="17"/>
      <c r="X714" s="17"/>
    </row>
    <row r="715" spans="1:26" ht="18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39" customHeight="1">
      <c r="B716" s="94" t="s">
        <v>35</v>
      </c>
      <c r="C716" s="94"/>
      <c r="D716" s="94"/>
      <c r="E716" s="95"/>
      <c r="F716" s="96"/>
      <c r="G716" s="96"/>
      <c r="H716" s="96"/>
      <c r="I716" s="96"/>
      <c r="J716" s="96"/>
      <c r="K716" s="97"/>
      <c r="L716" s="98" t="s">
        <v>46</v>
      </c>
      <c r="M716" s="99"/>
      <c r="N716" s="100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2"/>
    </row>
    <row r="717" spans="1:26" ht="21.75" customHeight="1">
      <c r="B717" s="26"/>
      <c r="C717" s="26"/>
      <c r="D717" s="26"/>
      <c r="E717" s="5"/>
      <c r="F717" s="27"/>
      <c r="G717" s="27"/>
      <c r="H717" s="27"/>
      <c r="I717" s="27"/>
      <c r="J717" s="27"/>
      <c r="K717" s="27"/>
      <c r="L717" s="26"/>
      <c r="M717" s="26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6" ht="18" customHeight="1">
      <c r="J718" s="7"/>
      <c r="K718" s="93"/>
      <c r="L718" s="93"/>
      <c r="M718" s="93"/>
      <c r="N718" s="93"/>
      <c r="O718" s="93"/>
      <c r="P718" s="93"/>
      <c r="Q718" s="93"/>
      <c r="R718" s="93"/>
      <c r="S718" s="93"/>
      <c r="T718" s="93" t="s">
        <v>41</v>
      </c>
      <c r="U718" s="93"/>
      <c r="V718" s="93"/>
      <c r="W718" s="93" t="s">
        <v>36</v>
      </c>
      <c r="X718" s="93"/>
      <c r="Y718" s="93"/>
    </row>
    <row r="719" spans="1:26" ht="18" customHeight="1">
      <c r="J719" s="7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</row>
    <row r="720" spans="1:26" ht="18" customHeight="1">
      <c r="J720" s="7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</row>
    <row r="721" spans="2:27" ht="18" customHeight="1">
      <c r="J721" s="7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</row>
    <row r="722" spans="2:27" ht="18" customHeight="1">
      <c r="W722" s="24"/>
      <c r="X722" s="28"/>
    </row>
    <row r="723" spans="2:27" ht="18" customHeight="1">
      <c r="J723" s="167" t="s">
        <v>21</v>
      </c>
      <c r="K723" s="167"/>
      <c r="L723" s="167"/>
      <c r="M723" s="167"/>
      <c r="N723" s="167"/>
      <c r="O723" s="167"/>
      <c r="P723" s="167"/>
      <c r="Q723" s="167"/>
      <c r="X723" s="20"/>
      <c r="AA723" s="19" t="s">
        <v>85</v>
      </c>
    </row>
    <row r="724" spans="2:27" ht="18" customHeight="1" thickBot="1">
      <c r="J724" s="168"/>
      <c r="K724" s="168"/>
      <c r="L724" s="168"/>
      <c r="M724" s="168"/>
      <c r="N724" s="168"/>
      <c r="O724" s="168"/>
      <c r="P724" s="168"/>
      <c r="Q724" s="168"/>
    </row>
    <row r="725" spans="2:27" ht="18" customHeight="1" thickTop="1" thickBot="1">
      <c r="B725" s="49" t="s">
        <v>20</v>
      </c>
      <c r="C725" s="169"/>
      <c r="D725" s="169"/>
      <c r="J725" s="37"/>
      <c r="K725" s="37"/>
      <c r="L725" s="37"/>
      <c r="M725" s="37"/>
      <c r="N725" s="37"/>
      <c r="O725" s="37"/>
      <c r="P725" s="37"/>
      <c r="Q725" s="37"/>
      <c r="R725" s="13"/>
      <c r="S725" s="13"/>
      <c r="T725" s="13"/>
      <c r="U725" s="14"/>
      <c r="V725" s="14"/>
    </row>
    <row r="726" spans="2:27" ht="18" customHeight="1">
      <c r="B726" s="50"/>
      <c r="C726" s="50"/>
      <c r="D726" s="50"/>
      <c r="J726" s="36"/>
      <c r="K726" s="36"/>
      <c r="L726" s="36"/>
      <c r="M726" s="36"/>
      <c r="N726" s="36"/>
      <c r="O726" s="36"/>
      <c r="P726" s="36"/>
      <c r="Q726" s="36"/>
      <c r="R726" s="13"/>
      <c r="S726" s="13"/>
      <c r="T726" s="13"/>
      <c r="U726" s="14"/>
      <c r="V726" s="14"/>
    </row>
    <row r="727" spans="2:27" ht="18" customHeight="1">
      <c r="K727" s="15"/>
      <c r="L727" s="15"/>
      <c r="M727" s="15"/>
      <c r="N727" s="15"/>
      <c r="O727" s="15"/>
      <c r="P727" s="15"/>
      <c r="Q727" s="15"/>
      <c r="R727" s="13"/>
      <c r="S727" s="13"/>
      <c r="T727" s="13"/>
      <c r="U727" s="14"/>
      <c r="V727" s="14"/>
    </row>
    <row r="728" spans="2:27" ht="18" customHeight="1" thickBot="1">
      <c r="H728" s="12"/>
      <c r="I728" s="12"/>
      <c r="J728" s="12"/>
      <c r="K728" s="12"/>
      <c r="L728" s="12"/>
    </row>
    <row r="729" spans="2:27" ht="20.25" customHeight="1" thickBot="1">
      <c r="B729" s="2" t="s">
        <v>22</v>
      </c>
      <c r="C729" s="2"/>
      <c r="D729" s="2"/>
      <c r="E729" s="2"/>
      <c r="F729" s="2"/>
      <c r="G729" s="2"/>
      <c r="H729" s="2"/>
      <c r="I729" s="2"/>
      <c r="J729" s="2"/>
      <c r="K729" s="1" t="s">
        <v>11</v>
      </c>
      <c r="O729" s="84" t="s">
        <v>106</v>
      </c>
      <c r="P729" s="85"/>
      <c r="Q729" s="85"/>
      <c r="R729" s="170" t="s">
        <v>107</v>
      </c>
      <c r="S729" s="171"/>
      <c r="T729" s="89">
        <f>請求書データ!$U$5</f>
        <v>0</v>
      </c>
      <c r="U729" s="87" t="s">
        <v>50</v>
      </c>
      <c r="V729" s="90">
        <f>請求書データ!$W$5</f>
        <v>0</v>
      </c>
      <c r="W729" s="87" t="s">
        <v>51</v>
      </c>
      <c r="X729" s="90">
        <f>請求書データ!$Y$5</f>
        <v>0</v>
      </c>
      <c r="Y729" s="88" t="s">
        <v>52</v>
      </c>
    </row>
    <row r="730" spans="2:27" ht="18" customHeight="1" thickBot="1">
      <c r="E730" s="3" t="s">
        <v>33</v>
      </c>
      <c r="F730" s="172"/>
      <c r="G730" s="172"/>
      <c r="H730" s="172"/>
      <c r="I730" s="1" t="s">
        <v>32</v>
      </c>
      <c r="R730" s="50"/>
      <c r="S730" s="50"/>
      <c r="T730" s="50"/>
      <c r="U730" s="50"/>
      <c r="V730" s="50"/>
      <c r="W730" s="50"/>
      <c r="X730" s="50"/>
      <c r="Y730" s="50"/>
    </row>
    <row r="731" spans="2:27" ht="18" customHeight="1">
      <c r="E731" s="3"/>
      <c r="F731" s="21"/>
      <c r="G731" s="21"/>
      <c r="H731" s="21"/>
    </row>
    <row r="732" spans="2:27" ht="18" customHeight="1">
      <c r="G732" s="21"/>
      <c r="H732" s="21"/>
      <c r="I732" s="21"/>
    </row>
    <row r="733" spans="2:27" ht="18" customHeight="1">
      <c r="O733" s="1" t="s">
        <v>30</v>
      </c>
      <c r="Q733" s="272">
        <f>請求書データ!$P$9</f>
        <v>0</v>
      </c>
      <c r="R733" s="272"/>
      <c r="S733" s="272"/>
      <c r="T733" s="272"/>
      <c r="U733" s="272"/>
      <c r="V733" s="272"/>
      <c r="W733" s="272"/>
      <c r="X733" s="272"/>
      <c r="Y733" s="272"/>
    </row>
    <row r="734" spans="2:27" ht="18" customHeight="1">
      <c r="N734" s="11"/>
      <c r="O734" s="1" t="s">
        <v>7</v>
      </c>
      <c r="Q734" s="272">
        <f>請求書データ!$P$10</f>
        <v>0</v>
      </c>
      <c r="R734" s="272"/>
      <c r="S734" s="272"/>
      <c r="T734" s="272"/>
      <c r="U734" s="272"/>
      <c r="V734" s="272"/>
      <c r="W734" s="272"/>
      <c r="X734" s="272"/>
      <c r="Y734" s="272"/>
    </row>
    <row r="735" spans="2:27" ht="18" customHeight="1" thickBot="1">
      <c r="B735" s="157" t="s">
        <v>2</v>
      </c>
      <c r="C735" s="157"/>
      <c r="D735" s="158"/>
      <c r="E735" s="159"/>
      <c r="F735" s="159"/>
      <c r="G735" s="159"/>
      <c r="H735" s="159"/>
      <c r="I735" s="159"/>
      <c r="J735" s="159"/>
      <c r="K735" s="159"/>
      <c r="L735" s="159"/>
      <c r="M735" s="159"/>
      <c r="N735" s="11"/>
      <c r="O735" s="1" t="s">
        <v>31</v>
      </c>
      <c r="Q735" s="273">
        <f>請求書データ!$P$11</f>
        <v>0</v>
      </c>
      <c r="R735" s="273"/>
      <c r="S735" s="273"/>
      <c r="T735" s="273"/>
      <c r="U735" s="273"/>
      <c r="V735" s="273"/>
      <c r="W735" s="273"/>
      <c r="X735" s="273"/>
      <c r="Y735" s="273"/>
    </row>
    <row r="736" spans="2:27" ht="18" customHeight="1">
      <c r="N736" s="11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2:25" ht="30.75" customHeight="1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</row>
    <row r="739" spans="2:25" ht="18" customHeight="1" thickBot="1"/>
    <row r="740" spans="2:25" ht="30" customHeight="1" thickBot="1">
      <c r="B740" s="160" t="s">
        <v>39</v>
      </c>
      <c r="C740" s="161"/>
      <c r="D740" s="161"/>
      <c r="E740" s="161"/>
      <c r="F740" s="161"/>
      <c r="G740" s="161"/>
      <c r="H740" s="161"/>
      <c r="I740" s="162"/>
      <c r="J740" s="163"/>
      <c r="K740" s="163"/>
      <c r="L740" s="163"/>
      <c r="M740" s="163"/>
      <c r="N740" s="164" t="s">
        <v>34</v>
      </c>
      <c r="O740" s="161"/>
      <c r="P740" s="161"/>
      <c r="Q740" s="165"/>
      <c r="R740" s="166"/>
      <c r="S740" s="21"/>
      <c r="T740" s="21"/>
      <c r="U740" s="23"/>
      <c r="V740" s="23"/>
      <c r="W740" s="23"/>
      <c r="X740" s="22"/>
      <c r="Y740" s="22"/>
    </row>
    <row r="741" spans="2:25" ht="18" customHeight="1" thickBot="1"/>
    <row r="742" spans="2:25" ht="30" customHeight="1">
      <c r="B742" s="123" t="s">
        <v>19</v>
      </c>
      <c r="C742" s="124"/>
      <c r="D742" s="124"/>
      <c r="E742" s="124"/>
      <c r="F742" s="124"/>
      <c r="G742" s="124"/>
      <c r="H742" s="124"/>
      <c r="I742" s="148"/>
      <c r="J742" s="149"/>
      <c r="K742" s="149"/>
      <c r="L742" s="149"/>
      <c r="M742" s="150"/>
      <c r="N742" s="151" t="s">
        <v>37</v>
      </c>
      <c r="O742" s="151"/>
      <c r="P742" s="151"/>
      <c r="Q742" s="151"/>
      <c r="R742" s="151"/>
      <c r="S742" s="152"/>
      <c r="T742" s="153"/>
      <c r="U742" s="154"/>
      <c r="V742" s="154"/>
      <c r="W742" s="154"/>
      <c r="X742" s="154"/>
      <c r="Y742" s="155"/>
    </row>
    <row r="743" spans="2:25" ht="30" customHeight="1">
      <c r="B743" s="121" t="s">
        <v>14</v>
      </c>
      <c r="C743" s="122"/>
      <c r="D743" s="122"/>
      <c r="E743" s="122"/>
      <c r="F743" s="122"/>
      <c r="G743" s="122"/>
      <c r="H743" s="122"/>
      <c r="I743" s="139"/>
      <c r="J743" s="140"/>
      <c r="K743" s="140"/>
      <c r="L743" s="140"/>
      <c r="M743" s="141"/>
      <c r="N743" s="151" t="s">
        <v>18</v>
      </c>
      <c r="O743" s="151"/>
      <c r="P743" s="151"/>
      <c r="Q743" s="151"/>
      <c r="R743" s="151"/>
      <c r="S743" s="152"/>
      <c r="T743" s="153"/>
      <c r="U743" s="154"/>
      <c r="V743" s="154"/>
      <c r="W743" s="154"/>
      <c r="X743" s="154"/>
      <c r="Y743" s="155"/>
    </row>
    <row r="744" spans="2:25" ht="30" customHeight="1">
      <c r="B744" s="121" t="s">
        <v>13</v>
      </c>
      <c r="C744" s="122"/>
      <c r="D744" s="122"/>
      <c r="E744" s="122"/>
      <c r="F744" s="122"/>
      <c r="G744" s="122"/>
      <c r="H744" s="122"/>
      <c r="I744" s="139"/>
      <c r="J744" s="140"/>
      <c r="K744" s="140"/>
      <c r="L744" s="140"/>
      <c r="M744" s="141"/>
      <c r="N744" s="142" t="s">
        <v>53</v>
      </c>
      <c r="O744" s="144"/>
      <c r="P744" s="145"/>
      <c r="Q744" s="145"/>
      <c r="R744" s="60" t="s">
        <v>47</v>
      </c>
      <c r="S744" s="146" t="s">
        <v>54</v>
      </c>
      <c r="T744" s="132"/>
      <c r="U744" s="133"/>
      <c r="V744" s="133"/>
      <c r="W744" s="59" t="s">
        <v>17</v>
      </c>
      <c r="X744" s="134" t="s">
        <v>55</v>
      </c>
      <c r="Y744" s="135"/>
    </row>
    <row r="745" spans="2:25" ht="30" customHeight="1" thickBot="1">
      <c r="B745" s="103" t="s">
        <v>40</v>
      </c>
      <c r="C745" s="104"/>
      <c r="D745" s="104"/>
      <c r="E745" s="104"/>
      <c r="F745" s="104"/>
      <c r="G745" s="104"/>
      <c r="H745" s="104"/>
      <c r="I745" s="136"/>
      <c r="J745" s="137"/>
      <c r="K745" s="137"/>
      <c r="L745" s="137"/>
      <c r="M745" s="138"/>
      <c r="N745" s="143"/>
      <c r="O745" s="132"/>
      <c r="P745" s="133"/>
      <c r="Q745" s="133"/>
      <c r="R745" s="59" t="s">
        <v>48</v>
      </c>
      <c r="S745" s="147"/>
      <c r="T745" s="132"/>
      <c r="U745" s="133"/>
      <c r="V745" s="133"/>
      <c r="W745" s="61" t="s">
        <v>48</v>
      </c>
      <c r="X745" s="9"/>
      <c r="Y745" s="61" t="s">
        <v>10</v>
      </c>
    </row>
    <row r="746" spans="2:25" ht="18" customHeight="1" thickBot="1">
      <c r="B746" s="1" t="s">
        <v>49</v>
      </c>
      <c r="H746" s="20"/>
    </row>
    <row r="747" spans="2:25" ht="30" customHeight="1">
      <c r="B747" s="123" t="s">
        <v>45</v>
      </c>
      <c r="C747" s="124"/>
      <c r="D747" s="124"/>
      <c r="E747" s="125" t="s">
        <v>43</v>
      </c>
      <c r="F747" s="126"/>
      <c r="G747" s="126"/>
      <c r="H747" s="127" t="s">
        <v>42</v>
      </c>
      <c r="I747" s="128"/>
      <c r="J747" s="128"/>
      <c r="K747" s="128"/>
      <c r="L747" s="129"/>
      <c r="M747" s="127" t="s">
        <v>44</v>
      </c>
      <c r="N747" s="130"/>
      <c r="O747" s="130"/>
      <c r="P747" s="130"/>
      <c r="Q747" s="130"/>
      <c r="R747" s="131"/>
      <c r="S747" s="102" t="s">
        <v>16</v>
      </c>
      <c r="T747" s="93"/>
      <c r="U747" s="93"/>
      <c r="V747" s="93"/>
      <c r="W747" s="93"/>
      <c r="X747" s="93"/>
      <c r="Y747" s="93"/>
    </row>
    <row r="748" spans="2:25" ht="30" customHeight="1">
      <c r="B748" s="121" t="s">
        <v>15</v>
      </c>
      <c r="C748" s="122"/>
      <c r="D748" s="122"/>
      <c r="E748" s="115"/>
      <c r="F748" s="115"/>
      <c r="G748" s="115"/>
      <c r="H748" s="116"/>
      <c r="I748" s="117"/>
      <c r="J748" s="117"/>
      <c r="K748" s="117"/>
      <c r="L748" s="118"/>
      <c r="M748" s="119"/>
      <c r="N748" s="119"/>
      <c r="O748" s="119"/>
      <c r="P748" s="119"/>
      <c r="Q748" s="119"/>
      <c r="R748" s="120"/>
      <c r="S748" s="111"/>
      <c r="T748" s="112"/>
      <c r="U748" s="112"/>
      <c r="V748" s="112"/>
      <c r="W748" s="112"/>
      <c r="X748" s="112"/>
      <c r="Y748" s="112"/>
    </row>
    <row r="749" spans="2:25" ht="30" customHeight="1">
      <c r="B749" s="121" t="s">
        <v>66</v>
      </c>
      <c r="C749" s="122"/>
      <c r="D749" s="122"/>
      <c r="E749" s="115"/>
      <c r="F749" s="115"/>
      <c r="G749" s="115"/>
      <c r="H749" s="116"/>
      <c r="I749" s="117"/>
      <c r="J749" s="117"/>
      <c r="K749" s="117"/>
      <c r="L749" s="118"/>
      <c r="M749" s="119"/>
      <c r="N749" s="119"/>
      <c r="O749" s="119"/>
      <c r="P749" s="119"/>
      <c r="Q749" s="119"/>
      <c r="R749" s="120"/>
      <c r="S749" s="111"/>
      <c r="T749" s="112"/>
      <c r="U749" s="112"/>
      <c r="V749" s="112"/>
      <c r="W749" s="112"/>
      <c r="X749" s="112"/>
      <c r="Y749" s="112"/>
    </row>
    <row r="750" spans="2:25" ht="30" customHeight="1">
      <c r="B750" s="113"/>
      <c r="C750" s="114"/>
      <c r="D750" s="114"/>
      <c r="E750" s="115"/>
      <c r="F750" s="115"/>
      <c r="G750" s="115"/>
      <c r="H750" s="116"/>
      <c r="I750" s="117"/>
      <c r="J750" s="117"/>
      <c r="K750" s="117"/>
      <c r="L750" s="118"/>
      <c r="M750" s="274"/>
      <c r="N750" s="274"/>
      <c r="O750" s="274"/>
      <c r="P750" s="274"/>
      <c r="Q750" s="274"/>
      <c r="R750" s="275"/>
      <c r="S750" s="111"/>
      <c r="T750" s="112"/>
      <c r="U750" s="112"/>
      <c r="V750" s="112"/>
      <c r="W750" s="112"/>
      <c r="X750" s="112"/>
      <c r="Y750" s="112"/>
    </row>
    <row r="751" spans="2:25" ht="30" customHeight="1" thickBot="1">
      <c r="B751" s="103" t="s">
        <v>56</v>
      </c>
      <c r="C751" s="104"/>
      <c r="D751" s="104"/>
      <c r="E751" s="105"/>
      <c r="F751" s="105"/>
      <c r="G751" s="105"/>
      <c r="H751" s="105"/>
      <c r="I751" s="106"/>
      <c r="J751" s="107"/>
      <c r="K751" s="108"/>
      <c r="L751" s="108"/>
      <c r="M751" s="106">
        <f>SUM(M748:R750)</f>
        <v>0</v>
      </c>
      <c r="N751" s="109"/>
      <c r="O751" s="109"/>
      <c r="P751" s="109"/>
      <c r="Q751" s="109"/>
      <c r="R751" s="110"/>
      <c r="S751" s="111"/>
      <c r="T751" s="112"/>
      <c r="U751" s="112"/>
      <c r="V751" s="112"/>
      <c r="W751" s="112"/>
      <c r="X751" s="112"/>
      <c r="Y751" s="112"/>
    </row>
    <row r="752" spans="2:25" ht="18" customHeight="1">
      <c r="R752" s="17"/>
      <c r="S752" s="17"/>
      <c r="T752" s="17"/>
      <c r="U752" s="17"/>
      <c r="V752" s="17"/>
      <c r="W752" s="17"/>
      <c r="X752" s="17"/>
    </row>
    <row r="753" spans="1:27" ht="18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7" ht="39" customHeight="1">
      <c r="B754" s="94" t="s">
        <v>35</v>
      </c>
      <c r="C754" s="94"/>
      <c r="D754" s="94"/>
      <c r="E754" s="95"/>
      <c r="F754" s="96"/>
      <c r="G754" s="96"/>
      <c r="H754" s="96"/>
      <c r="I754" s="96"/>
      <c r="J754" s="96"/>
      <c r="K754" s="97"/>
      <c r="L754" s="98" t="s">
        <v>46</v>
      </c>
      <c r="M754" s="99"/>
      <c r="N754" s="100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2"/>
    </row>
    <row r="755" spans="1:27" ht="21.75" customHeight="1">
      <c r="B755" s="26"/>
      <c r="C755" s="26"/>
      <c r="D755" s="26"/>
      <c r="E755" s="5"/>
      <c r="F755" s="27"/>
      <c r="G755" s="27"/>
      <c r="H755" s="27"/>
      <c r="I755" s="27"/>
      <c r="J755" s="27"/>
      <c r="K755" s="27"/>
      <c r="L755" s="26"/>
      <c r="M755" s="26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7" ht="18" customHeight="1">
      <c r="J756" s="7"/>
      <c r="K756" s="93"/>
      <c r="L756" s="93"/>
      <c r="M756" s="93"/>
      <c r="N756" s="93"/>
      <c r="O756" s="93"/>
      <c r="P756" s="93"/>
      <c r="Q756" s="93"/>
      <c r="R756" s="93"/>
      <c r="S756" s="93"/>
      <c r="T756" s="93" t="s">
        <v>41</v>
      </c>
      <c r="U756" s="93"/>
      <c r="V756" s="93"/>
      <c r="W756" s="93" t="s">
        <v>36</v>
      </c>
      <c r="X756" s="93"/>
      <c r="Y756" s="93"/>
    </row>
    <row r="757" spans="1:27" ht="18" customHeight="1">
      <c r="J757" s="7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</row>
    <row r="758" spans="1:27" ht="18" customHeight="1">
      <c r="J758" s="7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</row>
    <row r="759" spans="1:27" ht="18" customHeight="1">
      <c r="J759" s="7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</row>
    <row r="760" spans="1:27" ht="18" customHeight="1">
      <c r="W760" s="24"/>
      <c r="X760" s="28"/>
      <c r="AA760" s="19" t="s">
        <v>85</v>
      </c>
    </row>
    <row r="761" spans="1:27" ht="18" customHeight="1">
      <c r="J761" s="167" t="s">
        <v>21</v>
      </c>
      <c r="K761" s="167"/>
      <c r="L761" s="167"/>
      <c r="M761" s="167"/>
      <c r="N761" s="167"/>
      <c r="O761" s="167"/>
      <c r="P761" s="167"/>
      <c r="Q761" s="167"/>
      <c r="X761" s="20"/>
    </row>
    <row r="762" spans="1:27" ht="18" customHeight="1" thickBot="1">
      <c r="J762" s="168"/>
      <c r="K762" s="168"/>
      <c r="L762" s="168"/>
      <c r="M762" s="168"/>
      <c r="N762" s="168"/>
      <c r="O762" s="168"/>
      <c r="P762" s="168"/>
      <c r="Q762" s="168"/>
    </row>
    <row r="763" spans="1:27" ht="18" customHeight="1" thickTop="1" thickBot="1">
      <c r="B763" s="49" t="s">
        <v>20</v>
      </c>
      <c r="C763" s="169"/>
      <c r="D763" s="169"/>
      <c r="J763" s="37"/>
      <c r="K763" s="37"/>
      <c r="L763" s="37"/>
      <c r="M763" s="37"/>
      <c r="N763" s="37"/>
      <c r="O763" s="37"/>
      <c r="P763" s="37"/>
      <c r="Q763" s="37"/>
      <c r="R763" s="13"/>
      <c r="S763" s="13"/>
      <c r="T763" s="13"/>
      <c r="U763" s="14"/>
      <c r="V763" s="14"/>
    </row>
    <row r="764" spans="1:27" ht="18" customHeight="1">
      <c r="B764" s="50"/>
      <c r="C764" s="50"/>
      <c r="D764" s="50"/>
      <c r="J764" s="36"/>
      <c r="K764" s="36"/>
      <c r="L764" s="36"/>
      <c r="M764" s="36"/>
      <c r="N764" s="36"/>
      <c r="O764" s="36"/>
      <c r="P764" s="36"/>
      <c r="Q764" s="36"/>
      <c r="R764" s="13"/>
      <c r="S764" s="13"/>
      <c r="T764" s="13"/>
      <c r="U764" s="14"/>
      <c r="V764" s="14"/>
    </row>
    <row r="765" spans="1:27" ht="18" customHeight="1">
      <c r="K765" s="15"/>
      <c r="L765" s="15"/>
      <c r="M765" s="15"/>
      <c r="N765" s="15"/>
      <c r="O765" s="15"/>
      <c r="P765" s="15"/>
      <c r="Q765" s="15"/>
      <c r="R765" s="13"/>
      <c r="S765" s="13"/>
      <c r="T765" s="13"/>
      <c r="U765" s="14"/>
      <c r="V765" s="14"/>
    </row>
    <row r="766" spans="1:27" ht="18" customHeight="1" thickBot="1">
      <c r="H766" s="12"/>
      <c r="I766" s="12"/>
      <c r="J766" s="12"/>
      <c r="K766" s="12"/>
      <c r="L766" s="12"/>
    </row>
    <row r="767" spans="1:27" ht="20.25" customHeight="1" thickBot="1">
      <c r="B767" s="2" t="s">
        <v>22</v>
      </c>
      <c r="C767" s="2"/>
      <c r="D767" s="2"/>
      <c r="E767" s="2"/>
      <c r="F767" s="2"/>
      <c r="G767" s="2"/>
      <c r="H767" s="2"/>
      <c r="I767" s="2"/>
      <c r="J767" s="2"/>
      <c r="K767" s="1" t="s">
        <v>11</v>
      </c>
      <c r="O767" s="84" t="s">
        <v>106</v>
      </c>
      <c r="P767" s="85"/>
      <c r="Q767" s="85"/>
      <c r="R767" s="170" t="s">
        <v>107</v>
      </c>
      <c r="S767" s="171"/>
      <c r="T767" s="89">
        <f>請求書データ!$U$5</f>
        <v>0</v>
      </c>
      <c r="U767" s="87" t="s">
        <v>50</v>
      </c>
      <c r="V767" s="90">
        <f>請求書データ!$W$5</f>
        <v>0</v>
      </c>
      <c r="W767" s="87" t="s">
        <v>51</v>
      </c>
      <c r="X767" s="90">
        <f>請求書データ!$Y$5</f>
        <v>0</v>
      </c>
      <c r="Y767" s="88" t="s">
        <v>52</v>
      </c>
    </row>
    <row r="768" spans="1:27" ht="18" customHeight="1" thickBot="1">
      <c r="E768" s="3" t="s">
        <v>33</v>
      </c>
      <c r="F768" s="172"/>
      <c r="G768" s="172"/>
      <c r="H768" s="172"/>
      <c r="I768" s="1" t="s">
        <v>32</v>
      </c>
      <c r="R768" s="50"/>
      <c r="S768" s="50"/>
      <c r="T768" s="50"/>
      <c r="U768" s="50"/>
      <c r="V768" s="50"/>
      <c r="W768" s="50"/>
      <c r="X768" s="50"/>
      <c r="Y768" s="50"/>
    </row>
    <row r="769" spans="2:25" ht="18" customHeight="1">
      <c r="E769" s="3"/>
      <c r="F769" s="21"/>
      <c r="G769" s="21"/>
      <c r="H769" s="21"/>
    </row>
    <row r="770" spans="2:25" ht="18" customHeight="1">
      <c r="G770" s="21"/>
      <c r="H770" s="21"/>
      <c r="I770" s="21"/>
    </row>
    <row r="771" spans="2:25" ht="18" customHeight="1">
      <c r="O771" s="1" t="s">
        <v>30</v>
      </c>
      <c r="Q771" s="272">
        <f>請求書データ!$P$9</f>
        <v>0</v>
      </c>
      <c r="R771" s="272"/>
      <c r="S771" s="272"/>
      <c r="T771" s="272"/>
      <c r="U771" s="272"/>
      <c r="V771" s="272"/>
      <c r="W771" s="272"/>
      <c r="X771" s="272"/>
      <c r="Y771" s="272"/>
    </row>
    <row r="772" spans="2:25" ht="18" customHeight="1">
      <c r="N772" s="11"/>
      <c r="O772" s="1" t="s">
        <v>7</v>
      </c>
      <c r="Q772" s="272">
        <f>請求書データ!$P$10</f>
        <v>0</v>
      </c>
      <c r="R772" s="272"/>
      <c r="S772" s="272"/>
      <c r="T772" s="272"/>
      <c r="U772" s="272"/>
      <c r="V772" s="272"/>
      <c r="W772" s="272"/>
      <c r="X772" s="272"/>
      <c r="Y772" s="272"/>
    </row>
    <row r="773" spans="2:25" ht="18" customHeight="1" thickBot="1">
      <c r="B773" s="157" t="s">
        <v>2</v>
      </c>
      <c r="C773" s="157"/>
      <c r="D773" s="158"/>
      <c r="E773" s="159"/>
      <c r="F773" s="159"/>
      <c r="G773" s="159"/>
      <c r="H773" s="159"/>
      <c r="I773" s="159"/>
      <c r="J773" s="159"/>
      <c r="K773" s="159"/>
      <c r="L773" s="159"/>
      <c r="M773" s="159"/>
      <c r="N773" s="11"/>
      <c r="O773" s="1" t="s">
        <v>31</v>
      </c>
      <c r="Q773" s="273">
        <f>請求書データ!$P$11</f>
        <v>0</v>
      </c>
      <c r="R773" s="273"/>
      <c r="S773" s="273"/>
      <c r="T773" s="273"/>
      <c r="U773" s="273"/>
      <c r="V773" s="273"/>
      <c r="W773" s="273"/>
      <c r="X773" s="273"/>
      <c r="Y773" s="273"/>
    </row>
    <row r="774" spans="2:25" ht="18" customHeight="1">
      <c r="N774" s="11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</row>
    <row r="775" spans="2:25" ht="30.75" customHeight="1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</row>
    <row r="777" spans="2:25" ht="18" customHeight="1" thickBot="1"/>
    <row r="778" spans="2:25" ht="30" customHeight="1" thickBot="1">
      <c r="B778" s="160" t="s">
        <v>39</v>
      </c>
      <c r="C778" s="161"/>
      <c r="D778" s="161"/>
      <c r="E778" s="161"/>
      <c r="F778" s="161"/>
      <c r="G778" s="161"/>
      <c r="H778" s="161"/>
      <c r="I778" s="162"/>
      <c r="J778" s="163"/>
      <c r="K778" s="163"/>
      <c r="L778" s="163"/>
      <c r="M778" s="163"/>
      <c r="N778" s="164" t="s">
        <v>34</v>
      </c>
      <c r="O778" s="161"/>
      <c r="P778" s="161"/>
      <c r="Q778" s="165"/>
      <c r="R778" s="166"/>
      <c r="S778" s="21"/>
      <c r="T778" s="21"/>
      <c r="U778" s="23"/>
      <c r="V778" s="23"/>
      <c r="W778" s="23"/>
      <c r="X778" s="22"/>
      <c r="Y778" s="22"/>
    </row>
    <row r="779" spans="2:25" ht="18" customHeight="1" thickBot="1"/>
    <row r="780" spans="2:25" ht="30" customHeight="1">
      <c r="B780" s="123" t="s">
        <v>19</v>
      </c>
      <c r="C780" s="124"/>
      <c r="D780" s="124"/>
      <c r="E780" s="124"/>
      <c r="F780" s="124"/>
      <c r="G780" s="124"/>
      <c r="H780" s="124"/>
      <c r="I780" s="148"/>
      <c r="J780" s="149"/>
      <c r="K780" s="149"/>
      <c r="L780" s="149"/>
      <c r="M780" s="150"/>
      <c r="N780" s="151" t="s">
        <v>37</v>
      </c>
      <c r="O780" s="151"/>
      <c r="P780" s="151"/>
      <c r="Q780" s="151"/>
      <c r="R780" s="151"/>
      <c r="S780" s="152"/>
      <c r="T780" s="153"/>
      <c r="U780" s="154"/>
      <c r="V780" s="154"/>
      <c r="W780" s="154"/>
      <c r="X780" s="154"/>
      <c r="Y780" s="155"/>
    </row>
    <row r="781" spans="2:25" ht="30" customHeight="1">
      <c r="B781" s="121" t="s">
        <v>14</v>
      </c>
      <c r="C781" s="122"/>
      <c r="D781" s="122"/>
      <c r="E781" s="122"/>
      <c r="F781" s="122"/>
      <c r="G781" s="122"/>
      <c r="H781" s="122"/>
      <c r="I781" s="139"/>
      <c r="J781" s="140"/>
      <c r="K781" s="140"/>
      <c r="L781" s="140"/>
      <c r="M781" s="141"/>
      <c r="N781" s="151" t="s">
        <v>18</v>
      </c>
      <c r="O781" s="151"/>
      <c r="P781" s="151"/>
      <c r="Q781" s="151"/>
      <c r="R781" s="151"/>
      <c r="S781" s="152"/>
      <c r="T781" s="153"/>
      <c r="U781" s="154"/>
      <c r="V781" s="154"/>
      <c r="W781" s="154"/>
      <c r="X781" s="154"/>
      <c r="Y781" s="155"/>
    </row>
    <row r="782" spans="2:25" ht="30" customHeight="1">
      <c r="B782" s="121" t="s">
        <v>13</v>
      </c>
      <c r="C782" s="122"/>
      <c r="D782" s="122"/>
      <c r="E782" s="122"/>
      <c r="F782" s="122"/>
      <c r="G782" s="122"/>
      <c r="H782" s="122"/>
      <c r="I782" s="139"/>
      <c r="J782" s="140"/>
      <c r="K782" s="140"/>
      <c r="L782" s="140"/>
      <c r="M782" s="141"/>
      <c r="N782" s="142" t="s">
        <v>53</v>
      </c>
      <c r="O782" s="144"/>
      <c r="P782" s="145"/>
      <c r="Q782" s="145"/>
      <c r="R782" s="60" t="s">
        <v>47</v>
      </c>
      <c r="S782" s="146" t="s">
        <v>54</v>
      </c>
      <c r="T782" s="132"/>
      <c r="U782" s="133"/>
      <c r="V782" s="133"/>
      <c r="W782" s="59" t="s">
        <v>17</v>
      </c>
      <c r="X782" s="134" t="s">
        <v>55</v>
      </c>
      <c r="Y782" s="135"/>
    </row>
    <row r="783" spans="2:25" ht="30" customHeight="1" thickBot="1">
      <c r="B783" s="103" t="s">
        <v>40</v>
      </c>
      <c r="C783" s="104"/>
      <c r="D783" s="104"/>
      <c r="E783" s="104"/>
      <c r="F783" s="104"/>
      <c r="G783" s="104"/>
      <c r="H783" s="104"/>
      <c r="I783" s="136"/>
      <c r="J783" s="137"/>
      <c r="K783" s="137"/>
      <c r="L783" s="137"/>
      <c r="M783" s="138"/>
      <c r="N783" s="143"/>
      <c r="O783" s="132"/>
      <c r="P783" s="133"/>
      <c r="Q783" s="133"/>
      <c r="R783" s="59" t="s">
        <v>48</v>
      </c>
      <c r="S783" s="147"/>
      <c r="T783" s="132"/>
      <c r="U783" s="133"/>
      <c r="V783" s="133"/>
      <c r="W783" s="61" t="s">
        <v>48</v>
      </c>
      <c r="X783" s="9"/>
      <c r="Y783" s="61" t="s">
        <v>10</v>
      </c>
    </row>
    <row r="784" spans="2:25" ht="18" customHeight="1" thickBot="1">
      <c r="B784" s="1" t="s">
        <v>49</v>
      </c>
      <c r="H784" s="20"/>
    </row>
    <row r="785" spans="1:27" ht="30" customHeight="1">
      <c r="B785" s="123" t="s">
        <v>45</v>
      </c>
      <c r="C785" s="124"/>
      <c r="D785" s="124"/>
      <c r="E785" s="125" t="s">
        <v>43</v>
      </c>
      <c r="F785" s="126"/>
      <c r="G785" s="126"/>
      <c r="H785" s="127" t="s">
        <v>42</v>
      </c>
      <c r="I785" s="128"/>
      <c r="J785" s="128"/>
      <c r="K785" s="128"/>
      <c r="L785" s="129"/>
      <c r="M785" s="127" t="s">
        <v>44</v>
      </c>
      <c r="N785" s="130"/>
      <c r="O785" s="130"/>
      <c r="P785" s="130"/>
      <c r="Q785" s="130"/>
      <c r="R785" s="131"/>
      <c r="S785" s="102" t="s">
        <v>16</v>
      </c>
      <c r="T785" s="93"/>
      <c r="U785" s="93"/>
      <c r="V785" s="93"/>
      <c r="W785" s="93"/>
      <c r="X785" s="93"/>
      <c r="Y785" s="93"/>
    </row>
    <row r="786" spans="1:27" ht="30" customHeight="1">
      <c r="B786" s="121" t="s">
        <v>15</v>
      </c>
      <c r="C786" s="122"/>
      <c r="D786" s="122"/>
      <c r="E786" s="115"/>
      <c r="F786" s="115"/>
      <c r="G786" s="115"/>
      <c r="H786" s="116"/>
      <c r="I786" s="117"/>
      <c r="J786" s="117"/>
      <c r="K786" s="117"/>
      <c r="L786" s="118"/>
      <c r="M786" s="119"/>
      <c r="N786" s="119"/>
      <c r="O786" s="119"/>
      <c r="P786" s="119"/>
      <c r="Q786" s="119"/>
      <c r="R786" s="120"/>
      <c r="S786" s="111"/>
      <c r="T786" s="112"/>
      <c r="U786" s="112"/>
      <c r="V786" s="112"/>
      <c r="W786" s="112"/>
      <c r="X786" s="112"/>
      <c r="Y786" s="112"/>
    </row>
    <row r="787" spans="1:27" ht="30" customHeight="1">
      <c r="B787" s="121" t="s">
        <v>66</v>
      </c>
      <c r="C787" s="122"/>
      <c r="D787" s="122"/>
      <c r="E787" s="115"/>
      <c r="F787" s="115"/>
      <c r="G787" s="115"/>
      <c r="H787" s="116"/>
      <c r="I787" s="117"/>
      <c r="J787" s="117"/>
      <c r="K787" s="117"/>
      <c r="L787" s="118"/>
      <c r="M787" s="119"/>
      <c r="N787" s="119"/>
      <c r="O787" s="119"/>
      <c r="P787" s="119"/>
      <c r="Q787" s="119"/>
      <c r="R787" s="120"/>
      <c r="S787" s="111"/>
      <c r="T787" s="112"/>
      <c r="U787" s="112"/>
      <c r="V787" s="112"/>
      <c r="W787" s="112"/>
      <c r="X787" s="112"/>
      <c r="Y787" s="112"/>
    </row>
    <row r="788" spans="1:27" ht="30" customHeight="1">
      <c r="B788" s="113"/>
      <c r="C788" s="114"/>
      <c r="D788" s="114"/>
      <c r="E788" s="115"/>
      <c r="F788" s="115"/>
      <c r="G788" s="115"/>
      <c r="H788" s="116"/>
      <c r="I788" s="117"/>
      <c r="J788" s="117"/>
      <c r="K788" s="117"/>
      <c r="L788" s="118"/>
      <c r="M788" s="119"/>
      <c r="N788" s="119"/>
      <c r="O788" s="119"/>
      <c r="P788" s="119"/>
      <c r="Q788" s="119"/>
      <c r="R788" s="120"/>
      <c r="S788" s="111"/>
      <c r="T788" s="112"/>
      <c r="U788" s="112"/>
      <c r="V788" s="112"/>
      <c r="W788" s="112"/>
      <c r="X788" s="112"/>
      <c r="Y788" s="112"/>
    </row>
    <row r="789" spans="1:27" ht="30" customHeight="1" thickBot="1">
      <c r="B789" s="103" t="s">
        <v>56</v>
      </c>
      <c r="C789" s="104"/>
      <c r="D789" s="104"/>
      <c r="E789" s="105"/>
      <c r="F789" s="105"/>
      <c r="G789" s="105"/>
      <c r="H789" s="105"/>
      <c r="I789" s="106"/>
      <c r="J789" s="107"/>
      <c r="K789" s="108"/>
      <c r="L789" s="108"/>
      <c r="M789" s="106">
        <f>SUM(M786:R788)</f>
        <v>0</v>
      </c>
      <c r="N789" s="109"/>
      <c r="O789" s="109"/>
      <c r="P789" s="109"/>
      <c r="Q789" s="109"/>
      <c r="R789" s="110"/>
      <c r="S789" s="111"/>
      <c r="T789" s="112"/>
      <c r="U789" s="112"/>
      <c r="V789" s="112"/>
      <c r="W789" s="112"/>
      <c r="X789" s="112"/>
      <c r="Y789" s="112"/>
    </row>
    <row r="790" spans="1:27" ht="18" customHeight="1">
      <c r="R790" s="17"/>
      <c r="S790" s="17"/>
      <c r="T790" s="17"/>
      <c r="U790" s="17"/>
      <c r="V790" s="17"/>
      <c r="W790" s="17"/>
      <c r="X790" s="17"/>
    </row>
    <row r="791" spans="1:27" ht="18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7" ht="39" customHeight="1">
      <c r="B792" s="94" t="s">
        <v>35</v>
      </c>
      <c r="C792" s="94"/>
      <c r="D792" s="94"/>
      <c r="E792" s="95"/>
      <c r="F792" s="96"/>
      <c r="G792" s="96"/>
      <c r="H792" s="96"/>
      <c r="I792" s="96"/>
      <c r="J792" s="96"/>
      <c r="K792" s="97"/>
      <c r="L792" s="98" t="s">
        <v>46</v>
      </c>
      <c r="M792" s="99"/>
      <c r="N792" s="100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2"/>
    </row>
    <row r="793" spans="1:27" ht="21.75" customHeight="1">
      <c r="B793" s="26"/>
      <c r="C793" s="26"/>
      <c r="D793" s="26"/>
      <c r="E793" s="5"/>
      <c r="F793" s="27"/>
      <c r="G793" s="27"/>
      <c r="H793" s="27"/>
      <c r="I793" s="27"/>
      <c r="J793" s="27"/>
      <c r="K793" s="27"/>
      <c r="L793" s="26"/>
      <c r="M793" s="26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7" ht="18" customHeight="1">
      <c r="J794" s="7"/>
      <c r="K794" s="93"/>
      <c r="L794" s="93"/>
      <c r="M794" s="93"/>
      <c r="N794" s="93"/>
      <c r="O794" s="93"/>
      <c r="P794" s="93"/>
      <c r="Q794" s="93"/>
      <c r="R794" s="93"/>
      <c r="S794" s="93"/>
      <c r="T794" s="93" t="s">
        <v>41</v>
      </c>
      <c r="U794" s="93"/>
      <c r="V794" s="93"/>
      <c r="W794" s="93" t="s">
        <v>36</v>
      </c>
      <c r="X794" s="93"/>
      <c r="Y794" s="93"/>
    </row>
    <row r="795" spans="1:27" ht="18" customHeight="1">
      <c r="J795" s="7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</row>
    <row r="796" spans="1:27" ht="18" customHeight="1">
      <c r="J796" s="7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</row>
    <row r="797" spans="1:27" ht="18" customHeight="1">
      <c r="J797" s="7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</row>
    <row r="798" spans="1:27" ht="18" customHeight="1">
      <c r="W798" s="24"/>
      <c r="X798" s="28"/>
      <c r="AA798" s="19" t="s">
        <v>85</v>
      </c>
    </row>
    <row r="799" spans="1:27" ht="18" customHeight="1">
      <c r="J799" s="167" t="s">
        <v>21</v>
      </c>
      <c r="K799" s="167"/>
      <c r="L799" s="167"/>
      <c r="M799" s="167"/>
      <c r="N799" s="167"/>
      <c r="O799" s="167"/>
      <c r="P799" s="167"/>
      <c r="Q799" s="167"/>
      <c r="X799" s="20"/>
    </row>
    <row r="800" spans="1:27" ht="18" customHeight="1" thickBot="1">
      <c r="J800" s="168"/>
      <c r="K800" s="168"/>
      <c r="L800" s="168"/>
      <c r="M800" s="168"/>
      <c r="N800" s="168"/>
      <c r="O800" s="168"/>
      <c r="P800" s="168"/>
      <c r="Q800" s="168"/>
    </row>
    <row r="801" spans="2:25" ht="18" customHeight="1" thickTop="1" thickBot="1">
      <c r="B801" s="49" t="s">
        <v>20</v>
      </c>
      <c r="C801" s="169"/>
      <c r="D801" s="169"/>
      <c r="J801" s="37"/>
      <c r="K801" s="37"/>
      <c r="L801" s="37"/>
      <c r="M801" s="37"/>
      <c r="N801" s="37"/>
      <c r="O801" s="37"/>
      <c r="P801" s="37"/>
      <c r="Q801" s="37"/>
      <c r="R801" s="13"/>
      <c r="S801" s="13"/>
      <c r="T801" s="13"/>
      <c r="U801" s="14"/>
      <c r="V801" s="14"/>
    </row>
    <row r="802" spans="2:25" ht="18" customHeight="1">
      <c r="B802" s="50"/>
      <c r="C802" s="50"/>
      <c r="D802" s="50"/>
      <c r="J802" s="36"/>
      <c r="K802" s="36"/>
      <c r="L802" s="36"/>
      <c r="M802" s="36"/>
      <c r="N802" s="36"/>
      <c r="O802" s="36"/>
      <c r="P802" s="36"/>
      <c r="Q802" s="36"/>
      <c r="R802" s="13"/>
      <c r="S802" s="13"/>
      <c r="T802" s="13"/>
      <c r="U802" s="14"/>
      <c r="V802" s="14"/>
    </row>
    <row r="803" spans="2:25" ht="18" customHeight="1">
      <c r="K803" s="15"/>
      <c r="L803" s="15"/>
      <c r="M803" s="15"/>
      <c r="N803" s="15"/>
      <c r="O803" s="15"/>
      <c r="P803" s="15"/>
      <c r="Q803" s="15"/>
      <c r="R803" s="13"/>
      <c r="S803" s="13"/>
      <c r="T803" s="13"/>
      <c r="U803" s="14"/>
      <c r="V803" s="14"/>
    </row>
    <row r="804" spans="2:25" ht="18" customHeight="1" thickBot="1">
      <c r="H804" s="12"/>
      <c r="I804" s="12"/>
      <c r="J804" s="12"/>
      <c r="K804" s="12"/>
      <c r="L804" s="12"/>
    </row>
    <row r="805" spans="2:25" ht="20.25" customHeight="1" thickBot="1">
      <c r="B805" s="2" t="s">
        <v>22</v>
      </c>
      <c r="C805" s="2"/>
      <c r="D805" s="2"/>
      <c r="E805" s="2"/>
      <c r="F805" s="2"/>
      <c r="G805" s="2"/>
      <c r="H805" s="2"/>
      <c r="I805" s="2"/>
      <c r="J805" s="2"/>
      <c r="K805" s="1" t="s">
        <v>11</v>
      </c>
      <c r="O805" s="84" t="s">
        <v>106</v>
      </c>
      <c r="P805" s="85"/>
      <c r="Q805" s="85"/>
      <c r="R805" s="170" t="s">
        <v>107</v>
      </c>
      <c r="S805" s="171"/>
      <c r="T805" s="89">
        <f>請求書データ!$U$5</f>
        <v>0</v>
      </c>
      <c r="U805" s="87" t="s">
        <v>50</v>
      </c>
      <c r="V805" s="90">
        <f>請求書データ!$W$5</f>
        <v>0</v>
      </c>
      <c r="W805" s="87" t="s">
        <v>51</v>
      </c>
      <c r="X805" s="90">
        <f>請求書データ!$Y$5</f>
        <v>0</v>
      </c>
      <c r="Y805" s="88" t="s">
        <v>52</v>
      </c>
    </row>
    <row r="806" spans="2:25" ht="18" customHeight="1" thickBot="1">
      <c r="E806" s="3" t="s">
        <v>33</v>
      </c>
      <c r="F806" s="172"/>
      <c r="G806" s="172"/>
      <c r="H806" s="172"/>
      <c r="I806" s="1" t="s">
        <v>32</v>
      </c>
      <c r="R806" s="50"/>
      <c r="S806" s="50"/>
      <c r="T806" s="50"/>
      <c r="U806" s="50"/>
      <c r="V806" s="50"/>
      <c r="W806" s="50"/>
      <c r="X806" s="50"/>
      <c r="Y806" s="50"/>
    </row>
    <row r="807" spans="2:25" ht="18" customHeight="1">
      <c r="E807" s="3"/>
      <c r="F807" s="21"/>
      <c r="G807" s="21"/>
      <c r="H807" s="21"/>
    </row>
    <row r="808" spans="2:25" ht="18" customHeight="1">
      <c r="G808" s="21"/>
      <c r="H808" s="21"/>
      <c r="I808" s="21"/>
    </row>
    <row r="809" spans="2:25" ht="18" customHeight="1">
      <c r="O809" s="1" t="s">
        <v>30</v>
      </c>
      <c r="Q809" s="272">
        <f>請求書データ!$P$9</f>
        <v>0</v>
      </c>
      <c r="R809" s="272"/>
      <c r="S809" s="272"/>
      <c r="T809" s="272"/>
      <c r="U809" s="272"/>
      <c r="V809" s="272"/>
      <c r="W809" s="272"/>
      <c r="X809" s="272"/>
      <c r="Y809" s="272"/>
    </row>
    <row r="810" spans="2:25" ht="18" customHeight="1">
      <c r="N810" s="11"/>
      <c r="O810" s="1" t="s">
        <v>7</v>
      </c>
      <c r="Q810" s="272">
        <f>請求書データ!$P$10</f>
        <v>0</v>
      </c>
      <c r="R810" s="272"/>
      <c r="S810" s="272"/>
      <c r="T810" s="272"/>
      <c r="U810" s="272"/>
      <c r="V810" s="272"/>
      <c r="W810" s="272"/>
      <c r="X810" s="272"/>
      <c r="Y810" s="272"/>
    </row>
    <row r="811" spans="2:25" ht="18" customHeight="1" thickBot="1">
      <c r="B811" s="157" t="s">
        <v>2</v>
      </c>
      <c r="C811" s="157"/>
      <c r="D811" s="158"/>
      <c r="E811" s="159"/>
      <c r="F811" s="159"/>
      <c r="G811" s="159"/>
      <c r="H811" s="159"/>
      <c r="I811" s="159"/>
      <c r="J811" s="159"/>
      <c r="K811" s="159"/>
      <c r="L811" s="159"/>
      <c r="M811" s="159"/>
      <c r="N811" s="11"/>
      <c r="O811" s="1" t="s">
        <v>31</v>
      </c>
      <c r="Q811" s="273">
        <f>請求書データ!$P$11</f>
        <v>0</v>
      </c>
      <c r="R811" s="273"/>
      <c r="S811" s="273"/>
      <c r="T811" s="273"/>
      <c r="U811" s="273"/>
      <c r="V811" s="273"/>
      <c r="W811" s="273"/>
      <c r="X811" s="273"/>
      <c r="Y811" s="273"/>
    </row>
    <row r="812" spans="2:25" ht="18" customHeight="1">
      <c r="N812" s="11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</row>
    <row r="813" spans="2:25" ht="30.75" customHeight="1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</row>
    <row r="815" spans="2:25" ht="18" customHeight="1" thickBot="1"/>
    <row r="816" spans="2:25" ht="30" customHeight="1" thickBot="1">
      <c r="B816" s="160" t="s">
        <v>39</v>
      </c>
      <c r="C816" s="161"/>
      <c r="D816" s="161"/>
      <c r="E816" s="161"/>
      <c r="F816" s="161"/>
      <c r="G816" s="161"/>
      <c r="H816" s="161"/>
      <c r="I816" s="162"/>
      <c r="J816" s="163"/>
      <c r="K816" s="163"/>
      <c r="L816" s="163"/>
      <c r="M816" s="163"/>
      <c r="N816" s="164" t="s">
        <v>34</v>
      </c>
      <c r="O816" s="161"/>
      <c r="P816" s="161"/>
      <c r="Q816" s="165"/>
      <c r="R816" s="166"/>
      <c r="S816" s="21"/>
      <c r="T816" s="21"/>
      <c r="U816" s="23"/>
      <c r="V816" s="23"/>
      <c r="W816" s="23"/>
      <c r="X816" s="22"/>
      <c r="Y816" s="22"/>
    </row>
    <row r="817" spans="1:26" ht="18" customHeight="1" thickBot="1"/>
    <row r="818" spans="1:26" ht="30" customHeight="1">
      <c r="B818" s="123" t="s">
        <v>19</v>
      </c>
      <c r="C818" s="124"/>
      <c r="D818" s="124"/>
      <c r="E818" s="124"/>
      <c r="F818" s="124"/>
      <c r="G818" s="124"/>
      <c r="H818" s="124"/>
      <c r="I818" s="148"/>
      <c r="J818" s="149"/>
      <c r="K818" s="149"/>
      <c r="L818" s="149"/>
      <c r="M818" s="150"/>
      <c r="N818" s="151" t="s">
        <v>37</v>
      </c>
      <c r="O818" s="151"/>
      <c r="P818" s="151"/>
      <c r="Q818" s="151"/>
      <c r="R818" s="151"/>
      <c r="S818" s="152"/>
      <c r="T818" s="153"/>
      <c r="U818" s="154"/>
      <c r="V818" s="154"/>
      <c r="W818" s="154"/>
      <c r="X818" s="154"/>
      <c r="Y818" s="155"/>
    </row>
    <row r="819" spans="1:26" ht="30" customHeight="1">
      <c r="B819" s="121" t="s">
        <v>14</v>
      </c>
      <c r="C819" s="122"/>
      <c r="D819" s="122"/>
      <c r="E819" s="122"/>
      <c r="F819" s="122"/>
      <c r="G819" s="122"/>
      <c r="H819" s="122"/>
      <c r="I819" s="139"/>
      <c r="J819" s="140"/>
      <c r="K819" s="140"/>
      <c r="L819" s="140"/>
      <c r="M819" s="141"/>
      <c r="N819" s="151" t="s">
        <v>18</v>
      </c>
      <c r="O819" s="151"/>
      <c r="P819" s="151"/>
      <c r="Q819" s="151"/>
      <c r="R819" s="151"/>
      <c r="S819" s="152"/>
      <c r="T819" s="153"/>
      <c r="U819" s="154"/>
      <c r="V819" s="154"/>
      <c r="W819" s="154"/>
      <c r="X819" s="154"/>
      <c r="Y819" s="155"/>
    </row>
    <row r="820" spans="1:26" ht="30" customHeight="1">
      <c r="B820" s="121" t="s">
        <v>13</v>
      </c>
      <c r="C820" s="122"/>
      <c r="D820" s="122"/>
      <c r="E820" s="122"/>
      <c r="F820" s="122"/>
      <c r="G820" s="122"/>
      <c r="H820" s="122"/>
      <c r="I820" s="139"/>
      <c r="J820" s="140"/>
      <c r="K820" s="140"/>
      <c r="L820" s="140"/>
      <c r="M820" s="141"/>
      <c r="N820" s="142" t="s">
        <v>53</v>
      </c>
      <c r="O820" s="144"/>
      <c r="P820" s="145"/>
      <c r="Q820" s="145"/>
      <c r="R820" s="60" t="s">
        <v>47</v>
      </c>
      <c r="S820" s="146" t="s">
        <v>54</v>
      </c>
      <c r="T820" s="132"/>
      <c r="U820" s="133"/>
      <c r="V820" s="133"/>
      <c r="W820" s="59" t="s">
        <v>17</v>
      </c>
      <c r="X820" s="134" t="s">
        <v>55</v>
      </c>
      <c r="Y820" s="135"/>
    </row>
    <row r="821" spans="1:26" ht="30" customHeight="1" thickBot="1">
      <c r="B821" s="103" t="s">
        <v>40</v>
      </c>
      <c r="C821" s="104"/>
      <c r="D821" s="104"/>
      <c r="E821" s="104"/>
      <c r="F821" s="104"/>
      <c r="G821" s="104"/>
      <c r="H821" s="104"/>
      <c r="I821" s="136"/>
      <c r="J821" s="137"/>
      <c r="K821" s="137"/>
      <c r="L821" s="137"/>
      <c r="M821" s="138"/>
      <c r="N821" s="143"/>
      <c r="O821" s="132"/>
      <c r="P821" s="133"/>
      <c r="Q821" s="133"/>
      <c r="R821" s="59" t="s">
        <v>48</v>
      </c>
      <c r="S821" s="147"/>
      <c r="T821" s="132"/>
      <c r="U821" s="133"/>
      <c r="V821" s="133"/>
      <c r="W821" s="61" t="s">
        <v>48</v>
      </c>
      <c r="X821" s="9"/>
      <c r="Y821" s="61" t="s">
        <v>10</v>
      </c>
    </row>
    <row r="822" spans="1:26" ht="18" customHeight="1" thickBot="1">
      <c r="B822" s="1" t="s">
        <v>49</v>
      </c>
      <c r="H822" s="20"/>
    </row>
    <row r="823" spans="1:26" ht="30" customHeight="1">
      <c r="B823" s="123" t="s">
        <v>45</v>
      </c>
      <c r="C823" s="124"/>
      <c r="D823" s="124"/>
      <c r="E823" s="125" t="s">
        <v>43</v>
      </c>
      <c r="F823" s="126"/>
      <c r="G823" s="126"/>
      <c r="H823" s="127" t="s">
        <v>42</v>
      </c>
      <c r="I823" s="128"/>
      <c r="J823" s="128"/>
      <c r="K823" s="128"/>
      <c r="L823" s="129"/>
      <c r="M823" s="127" t="s">
        <v>44</v>
      </c>
      <c r="N823" s="130"/>
      <c r="O823" s="130"/>
      <c r="P823" s="130"/>
      <c r="Q823" s="130"/>
      <c r="R823" s="131"/>
      <c r="S823" s="102" t="s">
        <v>16</v>
      </c>
      <c r="T823" s="93"/>
      <c r="U823" s="93"/>
      <c r="V823" s="93"/>
      <c r="W823" s="93"/>
      <c r="X823" s="93"/>
      <c r="Y823" s="93"/>
    </row>
    <row r="824" spans="1:26" ht="30" customHeight="1">
      <c r="B824" s="121" t="s">
        <v>15</v>
      </c>
      <c r="C824" s="122"/>
      <c r="D824" s="122"/>
      <c r="E824" s="115"/>
      <c r="F824" s="115"/>
      <c r="G824" s="115"/>
      <c r="H824" s="116"/>
      <c r="I824" s="117"/>
      <c r="J824" s="117"/>
      <c r="K824" s="117"/>
      <c r="L824" s="118"/>
      <c r="M824" s="119"/>
      <c r="N824" s="119"/>
      <c r="O824" s="119"/>
      <c r="P824" s="119"/>
      <c r="Q824" s="119"/>
      <c r="R824" s="120"/>
      <c r="S824" s="111"/>
      <c r="T824" s="112"/>
      <c r="U824" s="112"/>
      <c r="V824" s="112"/>
      <c r="W824" s="112"/>
      <c r="X824" s="112"/>
      <c r="Y824" s="112"/>
    </row>
    <row r="825" spans="1:26" ht="30" customHeight="1">
      <c r="B825" s="121" t="s">
        <v>66</v>
      </c>
      <c r="C825" s="122"/>
      <c r="D825" s="122"/>
      <c r="E825" s="115"/>
      <c r="F825" s="115"/>
      <c r="G825" s="115"/>
      <c r="H825" s="116"/>
      <c r="I825" s="117"/>
      <c r="J825" s="117"/>
      <c r="K825" s="117"/>
      <c r="L825" s="118"/>
      <c r="M825" s="119"/>
      <c r="N825" s="119"/>
      <c r="O825" s="119"/>
      <c r="P825" s="119"/>
      <c r="Q825" s="119"/>
      <c r="R825" s="120"/>
      <c r="S825" s="111"/>
      <c r="T825" s="112"/>
      <c r="U825" s="112"/>
      <c r="V825" s="112"/>
      <c r="W825" s="112"/>
      <c r="X825" s="112"/>
      <c r="Y825" s="112"/>
    </row>
    <row r="826" spans="1:26" ht="30" customHeight="1">
      <c r="B826" s="113"/>
      <c r="C826" s="114"/>
      <c r="D826" s="114"/>
      <c r="E826" s="115"/>
      <c r="F826" s="115"/>
      <c r="G826" s="115"/>
      <c r="H826" s="116"/>
      <c r="I826" s="117"/>
      <c r="J826" s="117"/>
      <c r="K826" s="117"/>
      <c r="L826" s="118"/>
      <c r="M826" s="119"/>
      <c r="N826" s="119"/>
      <c r="O826" s="119"/>
      <c r="P826" s="119"/>
      <c r="Q826" s="119"/>
      <c r="R826" s="120"/>
      <c r="S826" s="111"/>
      <c r="T826" s="112"/>
      <c r="U826" s="112"/>
      <c r="V826" s="112"/>
      <c r="W826" s="112"/>
      <c r="X826" s="112"/>
      <c r="Y826" s="112"/>
    </row>
    <row r="827" spans="1:26" ht="30" customHeight="1" thickBot="1">
      <c r="B827" s="103" t="s">
        <v>56</v>
      </c>
      <c r="C827" s="104"/>
      <c r="D827" s="104"/>
      <c r="E827" s="105"/>
      <c r="F827" s="105"/>
      <c r="G827" s="105"/>
      <c r="H827" s="105"/>
      <c r="I827" s="106"/>
      <c r="J827" s="107"/>
      <c r="K827" s="108"/>
      <c r="L827" s="108"/>
      <c r="M827" s="106">
        <f>SUM(M824:R826)</f>
        <v>0</v>
      </c>
      <c r="N827" s="109"/>
      <c r="O827" s="109"/>
      <c r="P827" s="109"/>
      <c r="Q827" s="109"/>
      <c r="R827" s="110"/>
      <c r="S827" s="111"/>
      <c r="T827" s="112"/>
      <c r="U827" s="112"/>
      <c r="V827" s="112"/>
      <c r="W827" s="112"/>
      <c r="X827" s="112"/>
      <c r="Y827" s="112"/>
    </row>
    <row r="828" spans="1:26" ht="18" customHeight="1">
      <c r="R828" s="17"/>
      <c r="S828" s="17"/>
      <c r="T828" s="17"/>
      <c r="U828" s="17"/>
      <c r="V828" s="17"/>
      <c r="W828" s="17"/>
      <c r="X828" s="17"/>
    </row>
    <row r="829" spans="1:26" ht="18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39" customHeight="1">
      <c r="B830" s="94" t="s">
        <v>35</v>
      </c>
      <c r="C830" s="94"/>
      <c r="D830" s="94"/>
      <c r="E830" s="95"/>
      <c r="F830" s="96"/>
      <c r="G830" s="96"/>
      <c r="H830" s="96"/>
      <c r="I830" s="96"/>
      <c r="J830" s="96"/>
      <c r="K830" s="97"/>
      <c r="L830" s="98" t="s">
        <v>46</v>
      </c>
      <c r="M830" s="99"/>
      <c r="N830" s="100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2"/>
    </row>
    <row r="831" spans="1:26" ht="21.75" customHeight="1">
      <c r="B831" s="26"/>
      <c r="C831" s="26"/>
      <c r="D831" s="26"/>
      <c r="E831" s="5"/>
      <c r="F831" s="27"/>
      <c r="G831" s="27"/>
      <c r="H831" s="27"/>
      <c r="I831" s="27"/>
      <c r="J831" s="27"/>
      <c r="K831" s="27"/>
      <c r="L831" s="26"/>
      <c r="M831" s="26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6" ht="18" customHeight="1">
      <c r="J832" s="7"/>
      <c r="K832" s="93"/>
      <c r="L832" s="93"/>
      <c r="M832" s="93"/>
      <c r="N832" s="93"/>
      <c r="O832" s="93"/>
      <c r="P832" s="93"/>
      <c r="Q832" s="93"/>
      <c r="R832" s="93"/>
      <c r="S832" s="93"/>
      <c r="T832" s="93" t="s">
        <v>41</v>
      </c>
      <c r="U832" s="93"/>
      <c r="V832" s="93"/>
      <c r="W832" s="93" t="s">
        <v>36</v>
      </c>
      <c r="X832" s="93"/>
      <c r="Y832" s="93"/>
    </row>
    <row r="833" spans="2:27" ht="18" customHeight="1">
      <c r="J833" s="7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</row>
    <row r="834" spans="2:27" ht="18" customHeight="1">
      <c r="J834" s="7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</row>
    <row r="835" spans="2:27" ht="18" customHeight="1">
      <c r="J835" s="7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</row>
    <row r="836" spans="2:27" ht="18" customHeight="1">
      <c r="W836" s="24"/>
      <c r="X836" s="28"/>
      <c r="AA836" s="19" t="s">
        <v>85</v>
      </c>
    </row>
    <row r="837" spans="2:27" ht="18" customHeight="1">
      <c r="J837" s="167" t="s">
        <v>21</v>
      </c>
      <c r="K837" s="167"/>
      <c r="L837" s="167"/>
      <c r="M837" s="167"/>
      <c r="N837" s="167"/>
      <c r="O837" s="167"/>
      <c r="P837" s="167"/>
      <c r="Q837" s="167"/>
      <c r="X837" s="20"/>
    </row>
    <row r="838" spans="2:27" ht="18" customHeight="1" thickBot="1">
      <c r="J838" s="168"/>
      <c r="K838" s="168"/>
      <c r="L838" s="168"/>
      <c r="M838" s="168"/>
      <c r="N838" s="168"/>
      <c r="O838" s="168"/>
      <c r="P838" s="168"/>
      <c r="Q838" s="168"/>
    </row>
    <row r="839" spans="2:27" ht="18" customHeight="1" thickTop="1" thickBot="1">
      <c r="B839" s="49" t="s">
        <v>20</v>
      </c>
      <c r="C839" s="169"/>
      <c r="D839" s="169"/>
      <c r="J839" s="37"/>
      <c r="K839" s="37"/>
      <c r="L839" s="37"/>
      <c r="M839" s="37"/>
      <c r="N839" s="37"/>
      <c r="O839" s="37"/>
      <c r="P839" s="37"/>
      <c r="Q839" s="37"/>
      <c r="R839" s="13"/>
      <c r="S839" s="13"/>
      <c r="T839" s="13"/>
      <c r="U839" s="14"/>
      <c r="V839" s="14"/>
    </row>
    <row r="840" spans="2:27" ht="18" customHeight="1">
      <c r="B840" s="50"/>
      <c r="C840" s="50"/>
      <c r="D840" s="50"/>
      <c r="J840" s="36"/>
      <c r="K840" s="36"/>
      <c r="L840" s="36"/>
      <c r="M840" s="36"/>
      <c r="N840" s="36"/>
      <c r="O840" s="36"/>
      <c r="P840" s="36"/>
      <c r="Q840" s="36"/>
      <c r="R840" s="13"/>
      <c r="S840" s="13"/>
      <c r="T840" s="13"/>
      <c r="U840" s="14"/>
      <c r="V840" s="14"/>
    </row>
    <row r="841" spans="2:27" ht="18" customHeight="1">
      <c r="K841" s="15"/>
      <c r="L841" s="15"/>
      <c r="M841" s="15"/>
      <c r="N841" s="15"/>
      <c r="O841" s="15"/>
      <c r="P841" s="15"/>
      <c r="Q841" s="15"/>
      <c r="R841" s="13"/>
      <c r="S841" s="13"/>
      <c r="T841" s="13"/>
      <c r="U841" s="14"/>
      <c r="V841" s="14"/>
    </row>
    <row r="842" spans="2:27" ht="18" customHeight="1" thickBot="1">
      <c r="H842" s="12"/>
      <c r="I842" s="12"/>
      <c r="J842" s="12"/>
      <c r="K842" s="12"/>
      <c r="L842" s="12"/>
    </row>
    <row r="843" spans="2:27" ht="20.25" customHeight="1" thickBot="1">
      <c r="B843" s="2" t="s">
        <v>22</v>
      </c>
      <c r="C843" s="2"/>
      <c r="D843" s="2"/>
      <c r="E843" s="2"/>
      <c r="F843" s="2"/>
      <c r="G843" s="2"/>
      <c r="H843" s="2"/>
      <c r="I843" s="2"/>
      <c r="J843" s="2"/>
      <c r="K843" s="1" t="s">
        <v>11</v>
      </c>
      <c r="O843" s="84" t="s">
        <v>106</v>
      </c>
      <c r="P843" s="85"/>
      <c r="Q843" s="85"/>
      <c r="R843" s="170" t="s">
        <v>107</v>
      </c>
      <c r="S843" s="171"/>
      <c r="T843" s="89">
        <f>請求書データ!$U$5</f>
        <v>0</v>
      </c>
      <c r="U843" s="87" t="s">
        <v>50</v>
      </c>
      <c r="V843" s="90">
        <f>請求書データ!$W$5</f>
        <v>0</v>
      </c>
      <c r="W843" s="87" t="s">
        <v>51</v>
      </c>
      <c r="X843" s="90">
        <f>請求書データ!$Y$5</f>
        <v>0</v>
      </c>
      <c r="Y843" s="88" t="s">
        <v>52</v>
      </c>
    </row>
    <row r="844" spans="2:27" ht="18" customHeight="1" thickBot="1">
      <c r="E844" s="3" t="s">
        <v>33</v>
      </c>
      <c r="F844" s="172"/>
      <c r="G844" s="172"/>
      <c r="H844" s="172"/>
      <c r="I844" s="1" t="s">
        <v>32</v>
      </c>
      <c r="R844" s="50"/>
      <c r="S844" s="50"/>
      <c r="T844" s="50"/>
      <c r="U844" s="50"/>
      <c r="V844" s="50"/>
      <c r="W844" s="50"/>
      <c r="X844" s="50"/>
      <c r="Y844" s="50"/>
    </row>
    <row r="845" spans="2:27" ht="18" customHeight="1">
      <c r="E845" s="3"/>
      <c r="F845" s="21"/>
      <c r="G845" s="21"/>
      <c r="H845" s="21"/>
    </row>
    <row r="846" spans="2:27" ht="18" customHeight="1">
      <c r="G846" s="21"/>
      <c r="H846" s="21"/>
      <c r="I846" s="21"/>
    </row>
    <row r="847" spans="2:27" ht="18" customHeight="1">
      <c r="O847" s="1" t="s">
        <v>30</v>
      </c>
      <c r="Q847" s="272">
        <f>請求書データ!$P$9</f>
        <v>0</v>
      </c>
      <c r="R847" s="272"/>
      <c r="S847" s="272"/>
      <c r="T847" s="272"/>
      <c r="U847" s="272"/>
      <c r="V847" s="272"/>
      <c r="W847" s="272"/>
      <c r="X847" s="272"/>
      <c r="Y847" s="272"/>
    </row>
    <row r="848" spans="2:27" ht="18" customHeight="1">
      <c r="N848" s="11"/>
      <c r="O848" s="1" t="s">
        <v>7</v>
      </c>
      <c r="Q848" s="272">
        <f>請求書データ!$P$10</f>
        <v>0</v>
      </c>
      <c r="R848" s="272"/>
      <c r="S848" s="272"/>
      <c r="T848" s="272"/>
      <c r="U848" s="272"/>
      <c r="V848" s="272"/>
      <c r="W848" s="272"/>
      <c r="X848" s="272"/>
      <c r="Y848" s="272"/>
    </row>
    <row r="849" spans="2:25" ht="18" customHeight="1" thickBot="1">
      <c r="B849" s="157" t="s">
        <v>2</v>
      </c>
      <c r="C849" s="157"/>
      <c r="D849" s="158"/>
      <c r="E849" s="159"/>
      <c r="F849" s="159"/>
      <c r="G849" s="159"/>
      <c r="H849" s="159"/>
      <c r="I849" s="159"/>
      <c r="J849" s="159"/>
      <c r="K849" s="159"/>
      <c r="L849" s="159"/>
      <c r="M849" s="159"/>
      <c r="N849" s="11"/>
      <c r="O849" s="1" t="s">
        <v>31</v>
      </c>
      <c r="Q849" s="273">
        <f>請求書データ!$P$11</f>
        <v>0</v>
      </c>
      <c r="R849" s="273"/>
      <c r="S849" s="273"/>
      <c r="T849" s="273"/>
      <c r="U849" s="273"/>
      <c r="V849" s="273"/>
      <c r="W849" s="273"/>
      <c r="X849" s="273"/>
      <c r="Y849" s="273"/>
    </row>
    <row r="850" spans="2:25" ht="18" customHeight="1">
      <c r="N850" s="11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</row>
    <row r="851" spans="2:25" ht="30.75" customHeight="1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</row>
    <row r="853" spans="2:25" ht="18" customHeight="1" thickBot="1"/>
    <row r="854" spans="2:25" ht="30" customHeight="1" thickBot="1">
      <c r="B854" s="160" t="s">
        <v>39</v>
      </c>
      <c r="C854" s="161"/>
      <c r="D854" s="161"/>
      <c r="E854" s="161"/>
      <c r="F854" s="161"/>
      <c r="G854" s="161"/>
      <c r="H854" s="161"/>
      <c r="I854" s="162"/>
      <c r="J854" s="163"/>
      <c r="K854" s="163"/>
      <c r="L854" s="163"/>
      <c r="M854" s="163"/>
      <c r="N854" s="164" t="s">
        <v>34</v>
      </c>
      <c r="O854" s="161"/>
      <c r="P854" s="161"/>
      <c r="Q854" s="165"/>
      <c r="R854" s="166"/>
      <c r="S854" s="21"/>
      <c r="T854" s="21"/>
      <c r="U854" s="23"/>
      <c r="V854" s="23"/>
      <c r="W854" s="23"/>
      <c r="X854" s="22"/>
      <c r="Y854" s="22"/>
    </row>
    <row r="855" spans="2:25" ht="18" customHeight="1" thickBot="1"/>
    <row r="856" spans="2:25" ht="30" customHeight="1">
      <c r="B856" s="123" t="s">
        <v>19</v>
      </c>
      <c r="C856" s="124"/>
      <c r="D856" s="124"/>
      <c r="E856" s="124"/>
      <c r="F856" s="124"/>
      <c r="G856" s="124"/>
      <c r="H856" s="124"/>
      <c r="I856" s="148"/>
      <c r="J856" s="149"/>
      <c r="K856" s="149"/>
      <c r="L856" s="149"/>
      <c r="M856" s="150"/>
      <c r="N856" s="151" t="s">
        <v>37</v>
      </c>
      <c r="O856" s="151"/>
      <c r="P856" s="151"/>
      <c r="Q856" s="151"/>
      <c r="R856" s="151"/>
      <c r="S856" s="152"/>
      <c r="T856" s="153"/>
      <c r="U856" s="154"/>
      <c r="V856" s="154"/>
      <c r="W856" s="154"/>
      <c r="X856" s="154"/>
      <c r="Y856" s="155"/>
    </row>
    <row r="857" spans="2:25" ht="30" customHeight="1">
      <c r="B857" s="121" t="s">
        <v>14</v>
      </c>
      <c r="C857" s="122"/>
      <c r="D857" s="122"/>
      <c r="E857" s="122"/>
      <c r="F857" s="122"/>
      <c r="G857" s="122"/>
      <c r="H857" s="122"/>
      <c r="I857" s="139"/>
      <c r="J857" s="140"/>
      <c r="K857" s="140"/>
      <c r="L857" s="140"/>
      <c r="M857" s="141"/>
      <c r="N857" s="151" t="s">
        <v>18</v>
      </c>
      <c r="O857" s="151"/>
      <c r="P857" s="151"/>
      <c r="Q857" s="151"/>
      <c r="R857" s="151"/>
      <c r="S857" s="152"/>
      <c r="T857" s="153"/>
      <c r="U857" s="154"/>
      <c r="V857" s="154"/>
      <c r="W857" s="154"/>
      <c r="X857" s="154"/>
      <c r="Y857" s="155"/>
    </row>
    <row r="858" spans="2:25" ht="30" customHeight="1">
      <c r="B858" s="121" t="s">
        <v>13</v>
      </c>
      <c r="C858" s="122"/>
      <c r="D858" s="122"/>
      <c r="E858" s="122"/>
      <c r="F858" s="122"/>
      <c r="G858" s="122"/>
      <c r="H858" s="122"/>
      <c r="I858" s="139"/>
      <c r="J858" s="140"/>
      <c r="K858" s="140"/>
      <c r="L858" s="140"/>
      <c r="M858" s="141"/>
      <c r="N858" s="142" t="s">
        <v>53</v>
      </c>
      <c r="O858" s="144"/>
      <c r="P858" s="145"/>
      <c r="Q858" s="145"/>
      <c r="R858" s="60" t="s">
        <v>47</v>
      </c>
      <c r="S858" s="146" t="s">
        <v>54</v>
      </c>
      <c r="T858" s="132"/>
      <c r="U858" s="133"/>
      <c r="V858" s="133"/>
      <c r="W858" s="59" t="s">
        <v>17</v>
      </c>
      <c r="X858" s="134" t="s">
        <v>55</v>
      </c>
      <c r="Y858" s="135"/>
    </row>
    <row r="859" spans="2:25" ht="30" customHeight="1" thickBot="1">
      <c r="B859" s="103" t="s">
        <v>40</v>
      </c>
      <c r="C859" s="104"/>
      <c r="D859" s="104"/>
      <c r="E859" s="104"/>
      <c r="F859" s="104"/>
      <c r="G859" s="104"/>
      <c r="H859" s="104"/>
      <c r="I859" s="136"/>
      <c r="J859" s="137"/>
      <c r="K859" s="137"/>
      <c r="L859" s="137"/>
      <c r="M859" s="138"/>
      <c r="N859" s="143"/>
      <c r="O859" s="132"/>
      <c r="P859" s="133"/>
      <c r="Q859" s="133"/>
      <c r="R859" s="59" t="s">
        <v>48</v>
      </c>
      <c r="S859" s="147"/>
      <c r="T859" s="132"/>
      <c r="U859" s="133"/>
      <c r="V859" s="133"/>
      <c r="W859" s="61" t="s">
        <v>48</v>
      </c>
      <c r="X859" s="9"/>
      <c r="Y859" s="61" t="s">
        <v>10</v>
      </c>
    </row>
    <row r="860" spans="2:25" ht="18" customHeight="1" thickBot="1">
      <c r="B860" s="1" t="s">
        <v>49</v>
      </c>
      <c r="H860" s="20"/>
    </row>
    <row r="861" spans="2:25" ht="30" customHeight="1">
      <c r="B861" s="123" t="s">
        <v>45</v>
      </c>
      <c r="C861" s="124"/>
      <c r="D861" s="124"/>
      <c r="E861" s="125" t="s">
        <v>43</v>
      </c>
      <c r="F861" s="126"/>
      <c r="G861" s="126"/>
      <c r="H861" s="127" t="s">
        <v>42</v>
      </c>
      <c r="I861" s="128"/>
      <c r="J861" s="128"/>
      <c r="K861" s="128"/>
      <c r="L861" s="129"/>
      <c r="M861" s="127" t="s">
        <v>44</v>
      </c>
      <c r="N861" s="130"/>
      <c r="O861" s="130"/>
      <c r="P861" s="130"/>
      <c r="Q861" s="130"/>
      <c r="R861" s="131"/>
      <c r="S861" s="102" t="s">
        <v>16</v>
      </c>
      <c r="T861" s="93"/>
      <c r="U861" s="93"/>
      <c r="V861" s="93"/>
      <c r="W861" s="93"/>
      <c r="X861" s="93"/>
      <c r="Y861" s="93"/>
    </row>
    <row r="862" spans="2:25" ht="30" customHeight="1">
      <c r="B862" s="121" t="s">
        <v>15</v>
      </c>
      <c r="C862" s="122"/>
      <c r="D862" s="122"/>
      <c r="E862" s="115"/>
      <c r="F862" s="115"/>
      <c r="G862" s="115"/>
      <c r="H862" s="116"/>
      <c r="I862" s="117"/>
      <c r="J862" s="117"/>
      <c r="K862" s="117"/>
      <c r="L862" s="118"/>
      <c r="M862" s="119"/>
      <c r="N862" s="119"/>
      <c r="O862" s="119"/>
      <c r="P862" s="119"/>
      <c r="Q862" s="119"/>
      <c r="R862" s="120"/>
      <c r="S862" s="111"/>
      <c r="T862" s="112"/>
      <c r="U862" s="112"/>
      <c r="V862" s="112"/>
      <c r="W862" s="112"/>
      <c r="X862" s="112"/>
      <c r="Y862" s="112"/>
    </row>
    <row r="863" spans="2:25" ht="30" customHeight="1">
      <c r="B863" s="121" t="s">
        <v>66</v>
      </c>
      <c r="C863" s="122"/>
      <c r="D863" s="122"/>
      <c r="E863" s="115"/>
      <c r="F863" s="115"/>
      <c r="G863" s="115"/>
      <c r="H863" s="116"/>
      <c r="I863" s="117"/>
      <c r="J863" s="117"/>
      <c r="K863" s="117"/>
      <c r="L863" s="118"/>
      <c r="M863" s="119"/>
      <c r="N863" s="119"/>
      <c r="O863" s="119"/>
      <c r="P863" s="119"/>
      <c r="Q863" s="119"/>
      <c r="R863" s="120"/>
      <c r="S863" s="111"/>
      <c r="T863" s="112"/>
      <c r="U863" s="112"/>
      <c r="V863" s="112"/>
      <c r="W863" s="112"/>
      <c r="X863" s="112"/>
      <c r="Y863" s="112"/>
    </row>
    <row r="864" spans="2:25" ht="30" customHeight="1">
      <c r="B864" s="113"/>
      <c r="C864" s="114"/>
      <c r="D864" s="114"/>
      <c r="E864" s="115"/>
      <c r="F864" s="115"/>
      <c r="G864" s="115"/>
      <c r="H864" s="116"/>
      <c r="I864" s="117"/>
      <c r="J864" s="117"/>
      <c r="K864" s="117"/>
      <c r="L864" s="118"/>
      <c r="M864" s="119"/>
      <c r="N864" s="119"/>
      <c r="O864" s="119"/>
      <c r="P864" s="119"/>
      <c r="Q864" s="119"/>
      <c r="R864" s="120"/>
      <c r="S864" s="111"/>
      <c r="T864" s="112"/>
      <c r="U864" s="112"/>
      <c r="V864" s="112"/>
      <c r="W864" s="112"/>
      <c r="X864" s="112"/>
      <c r="Y864" s="112"/>
    </row>
    <row r="865" spans="1:27" ht="30" customHeight="1" thickBot="1">
      <c r="B865" s="103" t="s">
        <v>56</v>
      </c>
      <c r="C865" s="104"/>
      <c r="D865" s="104"/>
      <c r="E865" s="105"/>
      <c r="F865" s="105"/>
      <c r="G865" s="105"/>
      <c r="H865" s="105"/>
      <c r="I865" s="106"/>
      <c r="J865" s="107"/>
      <c r="K865" s="108"/>
      <c r="L865" s="108"/>
      <c r="M865" s="106">
        <f>SUM(M862:R864)</f>
        <v>0</v>
      </c>
      <c r="N865" s="109"/>
      <c r="O865" s="109"/>
      <c r="P865" s="109"/>
      <c r="Q865" s="109"/>
      <c r="R865" s="110"/>
      <c r="S865" s="111"/>
      <c r="T865" s="112"/>
      <c r="U865" s="112"/>
      <c r="V865" s="112"/>
      <c r="W865" s="112"/>
      <c r="X865" s="112"/>
      <c r="Y865" s="112"/>
    </row>
    <row r="866" spans="1:27" ht="18" customHeight="1">
      <c r="R866" s="17"/>
      <c r="S866" s="17"/>
      <c r="T866" s="17"/>
      <c r="U866" s="17"/>
      <c r="V866" s="17"/>
      <c r="W866" s="17"/>
      <c r="X866" s="17"/>
    </row>
    <row r="867" spans="1:27" ht="18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7" ht="39" customHeight="1">
      <c r="B868" s="94" t="s">
        <v>35</v>
      </c>
      <c r="C868" s="94"/>
      <c r="D868" s="94"/>
      <c r="E868" s="95"/>
      <c r="F868" s="96"/>
      <c r="G868" s="96"/>
      <c r="H868" s="96"/>
      <c r="I868" s="96"/>
      <c r="J868" s="96"/>
      <c r="K868" s="97"/>
      <c r="L868" s="98" t="s">
        <v>46</v>
      </c>
      <c r="M868" s="99"/>
      <c r="N868" s="100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2"/>
    </row>
    <row r="869" spans="1:27" ht="21.75" customHeight="1">
      <c r="B869" s="26"/>
      <c r="C869" s="26"/>
      <c r="D869" s="26"/>
      <c r="E869" s="5"/>
      <c r="F869" s="27"/>
      <c r="G869" s="27"/>
      <c r="H869" s="27"/>
      <c r="I869" s="27"/>
      <c r="J869" s="27"/>
      <c r="K869" s="27"/>
      <c r="L869" s="26"/>
      <c r="M869" s="26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7" ht="18" customHeight="1">
      <c r="J870" s="7"/>
      <c r="K870" s="93"/>
      <c r="L870" s="93"/>
      <c r="M870" s="93"/>
      <c r="N870" s="93"/>
      <c r="O870" s="93"/>
      <c r="P870" s="93"/>
      <c r="Q870" s="93"/>
      <c r="R870" s="93"/>
      <c r="S870" s="93"/>
      <c r="T870" s="93" t="s">
        <v>41</v>
      </c>
      <c r="U870" s="93"/>
      <c r="V870" s="93"/>
      <c r="W870" s="93" t="s">
        <v>36</v>
      </c>
      <c r="X870" s="93"/>
      <c r="Y870" s="93"/>
    </row>
    <row r="871" spans="1:27" ht="18" customHeight="1">
      <c r="J871" s="7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</row>
    <row r="872" spans="1:27" ht="18" customHeight="1">
      <c r="J872" s="7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</row>
    <row r="873" spans="1:27" ht="18" customHeight="1">
      <c r="J873" s="7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</row>
    <row r="874" spans="1:27" ht="18" customHeight="1">
      <c r="W874" s="24"/>
      <c r="X874" s="28"/>
      <c r="AA874" s="19" t="s">
        <v>85</v>
      </c>
    </row>
    <row r="875" spans="1:27" ht="18" customHeight="1">
      <c r="J875" s="167" t="s">
        <v>21</v>
      </c>
      <c r="K875" s="167"/>
      <c r="L875" s="167"/>
      <c r="M875" s="167"/>
      <c r="N875" s="167"/>
      <c r="O875" s="167"/>
      <c r="P875" s="167"/>
      <c r="Q875" s="167"/>
      <c r="X875" s="20"/>
    </row>
    <row r="876" spans="1:27" ht="18" customHeight="1" thickBot="1">
      <c r="J876" s="168"/>
      <c r="K876" s="168"/>
      <c r="L876" s="168"/>
      <c r="M876" s="168"/>
      <c r="N876" s="168"/>
      <c r="O876" s="168"/>
      <c r="P876" s="168"/>
      <c r="Q876" s="168"/>
    </row>
    <row r="877" spans="1:27" ht="18" customHeight="1" thickTop="1" thickBot="1">
      <c r="B877" s="49" t="s">
        <v>20</v>
      </c>
      <c r="C877" s="169"/>
      <c r="D877" s="169"/>
      <c r="J877" s="37"/>
      <c r="K877" s="37"/>
      <c r="L877" s="37"/>
      <c r="M877" s="37"/>
      <c r="N877" s="37"/>
      <c r="O877" s="37"/>
      <c r="P877" s="37"/>
      <c r="Q877" s="37"/>
      <c r="R877" s="13"/>
      <c r="S877" s="13"/>
      <c r="T877" s="13"/>
      <c r="U877" s="14"/>
      <c r="V877" s="14"/>
    </row>
    <row r="878" spans="1:27" ht="18" customHeight="1">
      <c r="B878" s="50"/>
      <c r="C878" s="50"/>
      <c r="D878" s="50"/>
      <c r="J878" s="36"/>
      <c r="K878" s="36"/>
      <c r="L878" s="36"/>
      <c r="M878" s="36"/>
      <c r="N878" s="36"/>
      <c r="O878" s="36"/>
      <c r="P878" s="36"/>
      <c r="Q878" s="36"/>
      <c r="R878" s="13"/>
      <c r="S878" s="13"/>
      <c r="T878" s="13"/>
      <c r="U878" s="14"/>
      <c r="V878" s="14"/>
    </row>
    <row r="879" spans="1:27" ht="18" customHeight="1">
      <c r="K879" s="15"/>
      <c r="L879" s="15"/>
      <c r="M879" s="15"/>
      <c r="N879" s="15"/>
      <c r="O879" s="15"/>
      <c r="P879" s="15"/>
      <c r="Q879" s="15"/>
      <c r="R879" s="13"/>
      <c r="S879" s="13"/>
      <c r="T879" s="13"/>
      <c r="U879" s="14"/>
      <c r="V879" s="14"/>
    </row>
    <row r="880" spans="1:27" ht="18" customHeight="1" thickBot="1">
      <c r="H880" s="12"/>
      <c r="I880" s="12"/>
      <c r="J880" s="12"/>
      <c r="K880" s="12"/>
      <c r="L880" s="12"/>
    </row>
    <row r="881" spans="2:25" ht="20.25" customHeight="1" thickBot="1">
      <c r="B881" s="2" t="s">
        <v>22</v>
      </c>
      <c r="C881" s="2"/>
      <c r="D881" s="2"/>
      <c r="E881" s="2"/>
      <c r="F881" s="2"/>
      <c r="G881" s="2"/>
      <c r="H881" s="2"/>
      <c r="I881" s="2"/>
      <c r="J881" s="2"/>
      <c r="K881" s="1" t="s">
        <v>11</v>
      </c>
      <c r="O881" s="84" t="s">
        <v>106</v>
      </c>
      <c r="P881" s="85"/>
      <c r="Q881" s="85"/>
      <c r="R881" s="170" t="s">
        <v>107</v>
      </c>
      <c r="S881" s="171"/>
      <c r="T881" s="89">
        <f>請求書データ!$U$5</f>
        <v>0</v>
      </c>
      <c r="U881" s="87" t="s">
        <v>50</v>
      </c>
      <c r="V881" s="90">
        <f>請求書データ!$W$5</f>
        <v>0</v>
      </c>
      <c r="W881" s="87" t="s">
        <v>51</v>
      </c>
      <c r="X881" s="90">
        <f>請求書データ!$Y$5</f>
        <v>0</v>
      </c>
      <c r="Y881" s="88" t="s">
        <v>52</v>
      </c>
    </row>
    <row r="882" spans="2:25" ht="18" customHeight="1" thickBot="1">
      <c r="E882" s="3" t="s">
        <v>33</v>
      </c>
      <c r="F882" s="172"/>
      <c r="G882" s="172"/>
      <c r="H882" s="172"/>
      <c r="I882" s="1" t="s">
        <v>32</v>
      </c>
      <c r="R882" s="50"/>
      <c r="S882" s="50"/>
      <c r="T882" s="50"/>
      <c r="U882" s="50"/>
      <c r="V882" s="50"/>
      <c r="W882" s="50"/>
      <c r="X882" s="50"/>
      <c r="Y882" s="50"/>
    </row>
    <row r="883" spans="2:25" ht="18" customHeight="1">
      <c r="E883" s="3"/>
      <c r="F883" s="21"/>
      <c r="G883" s="21"/>
      <c r="H883" s="21"/>
    </row>
    <row r="884" spans="2:25" ht="18" customHeight="1">
      <c r="G884" s="21"/>
      <c r="H884" s="21"/>
      <c r="I884" s="21"/>
    </row>
    <row r="885" spans="2:25" ht="18" customHeight="1">
      <c r="O885" s="1" t="s">
        <v>30</v>
      </c>
      <c r="Q885" s="272">
        <f>請求書データ!$P$9</f>
        <v>0</v>
      </c>
      <c r="R885" s="272"/>
      <c r="S885" s="272"/>
      <c r="T885" s="272"/>
      <c r="U885" s="272"/>
      <c r="V885" s="272"/>
      <c r="W885" s="272"/>
      <c r="X885" s="272"/>
      <c r="Y885" s="272"/>
    </row>
    <row r="886" spans="2:25" ht="18" customHeight="1">
      <c r="N886" s="11"/>
      <c r="O886" s="1" t="s">
        <v>7</v>
      </c>
      <c r="Q886" s="272">
        <f>請求書データ!$P$10</f>
        <v>0</v>
      </c>
      <c r="R886" s="272"/>
      <c r="S886" s="272"/>
      <c r="T886" s="272"/>
      <c r="U886" s="272"/>
      <c r="V886" s="272"/>
      <c r="W886" s="272"/>
      <c r="X886" s="272"/>
      <c r="Y886" s="272"/>
    </row>
    <row r="887" spans="2:25" ht="18" customHeight="1" thickBot="1">
      <c r="B887" s="157" t="s">
        <v>2</v>
      </c>
      <c r="C887" s="157"/>
      <c r="D887" s="158"/>
      <c r="E887" s="159"/>
      <c r="F887" s="159"/>
      <c r="G887" s="159"/>
      <c r="H887" s="159"/>
      <c r="I887" s="159"/>
      <c r="J887" s="159"/>
      <c r="K887" s="159"/>
      <c r="L887" s="159"/>
      <c r="M887" s="159"/>
      <c r="N887" s="11"/>
      <c r="O887" s="1" t="s">
        <v>31</v>
      </c>
      <c r="Q887" s="273">
        <f>請求書データ!$P$11</f>
        <v>0</v>
      </c>
      <c r="R887" s="273"/>
      <c r="S887" s="273"/>
      <c r="T887" s="273"/>
      <c r="U887" s="273"/>
      <c r="V887" s="273"/>
      <c r="W887" s="273"/>
      <c r="X887" s="273"/>
      <c r="Y887" s="273"/>
    </row>
    <row r="888" spans="2:25" ht="18" customHeight="1">
      <c r="N888" s="11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</row>
    <row r="889" spans="2:25" ht="30.75" customHeight="1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</row>
    <row r="891" spans="2:25" ht="18" customHeight="1" thickBot="1"/>
    <row r="892" spans="2:25" ht="30" customHeight="1" thickBot="1">
      <c r="B892" s="160" t="s">
        <v>39</v>
      </c>
      <c r="C892" s="161"/>
      <c r="D892" s="161"/>
      <c r="E892" s="161"/>
      <c r="F892" s="161"/>
      <c r="G892" s="161"/>
      <c r="H892" s="161"/>
      <c r="I892" s="162"/>
      <c r="J892" s="163"/>
      <c r="K892" s="163"/>
      <c r="L892" s="163"/>
      <c r="M892" s="163"/>
      <c r="N892" s="164" t="s">
        <v>34</v>
      </c>
      <c r="O892" s="161"/>
      <c r="P892" s="161"/>
      <c r="Q892" s="165"/>
      <c r="R892" s="166"/>
      <c r="S892" s="21"/>
      <c r="T892" s="21"/>
      <c r="U892" s="23"/>
      <c r="V892" s="23"/>
      <c r="W892" s="23"/>
      <c r="X892" s="22"/>
      <c r="Y892" s="22"/>
    </row>
    <row r="893" spans="2:25" ht="18" customHeight="1" thickBot="1"/>
    <row r="894" spans="2:25" ht="30" customHeight="1">
      <c r="B894" s="123" t="s">
        <v>19</v>
      </c>
      <c r="C894" s="124"/>
      <c r="D894" s="124"/>
      <c r="E894" s="124"/>
      <c r="F894" s="124"/>
      <c r="G894" s="124"/>
      <c r="H894" s="124"/>
      <c r="I894" s="148"/>
      <c r="J894" s="149"/>
      <c r="K894" s="149"/>
      <c r="L894" s="149"/>
      <c r="M894" s="150"/>
      <c r="N894" s="151" t="s">
        <v>37</v>
      </c>
      <c r="O894" s="151"/>
      <c r="P894" s="151"/>
      <c r="Q894" s="151"/>
      <c r="R894" s="151"/>
      <c r="S894" s="152"/>
      <c r="T894" s="153"/>
      <c r="U894" s="154"/>
      <c r="V894" s="154"/>
      <c r="W894" s="154"/>
      <c r="X894" s="154"/>
      <c r="Y894" s="155"/>
    </row>
    <row r="895" spans="2:25" ht="30" customHeight="1">
      <c r="B895" s="121" t="s">
        <v>14</v>
      </c>
      <c r="C895" s="122"/>
      <c r="D895" s="122"/>
      <c r="E895" s="122"/>
      <c r="F895" s="122"/>
      <c r="G895" s="122"/>
      <c r="H895" s="122"/>
      <c r="I895" s="139"/>
      <c r="J895" s="140"/>
      <c r="K895" s="140"/>
      <c r="L895" s="140"/>
      <c r="M895" s="141"/>
      <c r="N895" s="151" t="s">
        <v>18</v>
      </c>
      <c r="O895" s="151"/>
      <c r="P895" s="151"/>
      <c r="Q895" s="151"/>
      <c r="R895" s="151"/>
      <c r="S895" s="152"/>
      <c r="T895" s="153"/>
      <c r="U895" s="154"/>
      <c r="V895" s="154"/>
      <c r="W895" s="154"/>
      <c r="X895" s="154"/>
      <c r="Y895" s="155"/>
    </row>
    <row r="896" spans="2:25" ht="30" customHeight="1">
      <c r="B896" s="121" t="s">
        <v>13</v>
      </c>
      <c r="C896" s="122"/>
      <c r="D896" s="122"/>
      <c r="E896" s="122"/>
      <c r="F896" s="122"/>
      <c r="G896" s="122"/>
      <c r="H896" s="122"/>
      <c r="I896" s="139"/>
      <c r="J896" s="140"/>
      <c r="K896" s="140"/>
      <c r="L896" s="140"/>
      <c r="M896" s="141"/>
      <c r="N896" s="142" t="s">
        <v>53</v>
      </c>
      <c r="O896" s="144"/>
      <c r="P896" s="145"/>
      <c r="Q896" s="145"/>
      <c r="R896" s="60" t="s">
        <v>47</v>
      </c>
      <c r="S896" s="146" t="s">
        <v>54</v>
      </c>
      <c r="T896" s="132"/>
      <c r="U896" s="133"/>
      <c r="V896" s="133"/>
      <c r="W896" s="59" t="s">
        <v>17</v>
      </c>
      <c r="X896" s="134" t="s">
        <v>55</v>
      </c>
      <c r="Y896" s="135"/>
    </row>
    <row r="897" spans="1:27" ht="30" customHeight="1" thickBot="1">
      <c r="B897" s="103" t="s">
        <v>40</v>
      </c>
      <c r="C897" s="104"/>
      <c r="D897" s="104"/>
      <c r="E897" s="104"/>
      <c r="F897" s="104"/>
      <c r="G897" s="104"/>
      <c r="H897" s="104"/>
      <c r="I897" s="136"/>
      <c r="J897" s="137"/>
      <c r="K897" s="137"/>
      <c r="L897" s="137"/>
      <c r="M897" s="138"/>
      <c r="N897" s="143"/>
      <c r="O897" s="132"/>
      <c r="P897" s="133"/>
      <c r="Q897" s="133"/>
      <c r="R897" s="59" t="s">
        <v>48</v>
      </c>
      <c r="S897" s="147"/>
      <c r="T897" s="132"/>
      <c r="U897" s="133"/>
      <c r="V897" s="133"/>
      <c r="W897" s="61" t="s">
        <v>48</v>
      </c>
      <c r="X897" s="9"/>
      <c r="Y897" s="61" t="s">
        <v>10</v>
      </c>
    </row>
    <row r="898" spans="1:27" ht="18" customHeight="1" thickBot="1">
      <c r="B898" s="1" t="s">
        <v>49</v>
      </c>
      <c r="H898" s="20"/>
    </row>
    <row r="899" spans="1:27" ht="30" customHeight="1">
      <c r="B899" s="123" t="s">
        <v>45</v>
      </c>
      <c r="C899" s="124"/>
      <c r="D899" s="124"/>
      <c r="E899" s="125" t="s">
        <v>43</v>
      </c>
      <c r="F899" s="126"/>
      <c r="G899" s="126"/>
      <c r="H899" s="127" t="s">
        <v>42</v>
      </c>
      <c r="I899" s="128"/>
      <c r="J899" s="128"/>
      <c r="K899" s="128"/>
      <c r="L899" s="129"/>
      <c r="M899" s="127" t="s">
        <v>44</v>
      </c>
      <c r="N899" s="130"/>
      <c r="O899" s="130"/>
      <c r="P899" s="130"/>
      <c r="Q899" s="130"/>
      <c r="R899" s="131"/>
      <c r="S899" s="102" t="s">
        <v>16</v>
      </c>
      <c r="T899" s="93"/>
      <c r="U899" s="93"/>
      <c r="V899" s="93"/>
      <c r="W899" s="93"/>
      <c r="X899" s="93"/>
      <c r="Y899" s="93"/>
    </row>
    <row r="900" spans="1:27" ht="30" customHeight="1">
      <c r="B900" s="121" t="s">
        <v>15</v>
      </c>
      <c r="C900" s="122"/>
      <c r="D900" s="122"/>
      <c r="E900" s="115"/>
      <c r="F900" s="115"/>
      <c r="G900" s="115"/>
      <c r="H900" s="116"/>
      <c r="I900" s="117"/>
      <c r="J900" s="117"/>
      <c r="K900" s="117"/>
      <c r="L900" s="118"/>
      <c r="M900" s="119"/>
      <c r="N900" s="119"/>
      <c r="O900" s="119"/>
      <c r="P900" s="119"/>
      <c r="Q900" s="119"/>
      <c r="R900" s="120"/>
      <c r="S900" s="111"/>
      <c r="T900" s="112"/>
      <c r="U900" s="112"/>
      <c r="V900" s="112"/>
      <c r="W900" s="112"/>
      <c r="X900" s="112"/>
      <c r="Y900" s="112"/>
    </row>
    <row r="901" spans="1:27" ht="30" customHeight="1">
      <c r="B901" s="121" t="s">
        <v>66</v>
      </c>
      <c r="C901" s="122"/>
      <c r="D901" s="122"/>
      <c r="E901" s="115"/>
      <c r="F901" s="115"/>
      <c r="G901" s="115"/>
      <c r="H901" s="116"/>
      <c r="I901" s="117"/>
      <c r="J901" s="117"/>
      <c r="K901" s="117"/>
      <c r="L901" s="118"/>
      <c r="M901" s="119"/>
      <c r="N901" s="119"/>
      <c r="O901" s="119"/>
      <c r="P901" s="119"/>
      <c r="Q901" s="119"/>
      <c r="R901" s="120"/>
      <c r="S901" s="111"/>
      <c r="T901" s="112"/>
      <c r="U901" s="112"/>
      <c r="V901" s="112"/>
      <c r="W901" s="112"/>
      <c r="X901" s="112"/>
      <c r="Y901" s="112"/>
    </row>
    <row r="902" spans="1:27" ht="30" customHeight="1">
      <c r="B902" s="113"/>
      <c r="C902" s="114"/>
      <c r="D902" s="114"/>
      <c r="E902" s="115"/>
      <c r="F902" s="115"/>
      <c r="G902" s="115"/>
      <c r="H902" s="116"/>
      <c r="I902" s="117"/>
      <c r="J902" s="117"/>
      <c r="K902" s="117"/>
      <c r="L902" s="118"/>
      <c r="M902" s="119"/>
      <c r="N902" s="119"/>
      <c r="O902" s="119"/>
      <c r="P902" s="119"/>
      <c r="Q902" s="119"/>
      <c r="R902" s="120"/>
      <c r="S902" s="111"/>
      <c r="T902" s="112"/>
      <c r="U902" s="112"/>
      <c r="V902" s="112"/>
      <c r="W902" s="112"/>
      <c r="X902" s="112"/>
      <c r="Y902" s="112"/>
    </row>
    <row r="903" spans="1:27" ht="30" customHeight="1" thickBot="1">
      <c r="B903" s="103" t="s">
        <v>56</v>
      </c>
      <c r="C903" s="104"/>
      <c r="D903" s="104"/>
      <c r="E903" s="105"/>
      <c r="F903" s="105"/>
      <c r="G903" s="105"/>
      <c r="H903" s="105"/>
      <c r="I903" s="106"/>
      <c r="J903" s="107"/>
      <c r="K903" s="108"/>
      <c r="L903" s="108"/>
      <c r="M903" s="106">
        <f>SUM(M900:R902)</f>
        <v>0</v>
      </c>
      <c r="N903" s="109"/>
      <c r="O903" s="109"/>
      <c r="P903" s="109"/>
      <c r="Q903" s="109"/>
      <c r="R903" s="110"/>
      <c r="S903" s="111"/>
      <c r="T903" s="112"/>
      <c r="U903" s="112"/>
      <c r="V903" s="112"/>
      <c r="W903" s="112"/>
      <c r="X903" s="112"/>
      <c r="Y903" s="112"/>
    </row>
    <row r="904" spans="1:27" ht="18" customHeight="1">
      <c r="R904" s="17"/>
      <c r="S904" s="17"/>
      <c r="T904" s="17"/>
      <c r="U904" s="17"/>
      <c r="V904" s="17"/>
      <c r="W904" s="17"/>
      <c r="X904" s="17"/>
    </row>
    <row r="905" spans="1:27" ht="18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7" ht="39" customHeight="1">
      <c r="B906" s="94" t="s">
        <v>35</v>
      </c>
      <c r="C906" s="94"/>
      <c r="D906" s="94"/>
      <c r="E906" s="95"/>
      <c r="F906" s="96"/>
      <c r="G906" s="96"/>
      <c r="H906" s="96"/>
      <c r="I906" s="96"/>
      <c r="J906" s="96"/>
      <c r="K906" s="97"/>
      <c r="L906" s="98" t="s">
        <v>46</v>
      </c>
      <c r="M906" s="99"/>
      <c r="N906" s="100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2"/>
    </row>
    <row r="907" spans="1:27" ht="21.75" customHeight="1">
      <c r="B907" s="26"/>
      <c r="C907" s="26"/>
      <c r="D907" s="26"/>
      <c r="E907" s="5"/>
      <c r="F907" s="27"/>
      <c r="G907" s="27"/>
      <c r="H907" s="27"/>
      <c r="I907" s="27"/>
      <c r="J907" s="27"/>
      <c r="K907" s="27"/>
      <c r="L907" s="26"/>
      <c r="M907" s="26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7" ht="18" customHeight="1">
      <c r="J908" s="7"/>
      <c r="K908" s="93"/>
      <c r="L908" s="93"/>
      <c r="M908" s="93"/>
      <c r="N908" s="93"/>
      <c r="O908" s="93"/>
      <c r="P908" s="93"/>
      <c r="Q908" s="93"/>
      <c r="R908" s="93"/>
      <c r="S908" s="93"/>
      <c r="T908" s="93" t="s">
        <v>41</v>
      </c>
      <c r="U908" s="93"/>
      <c r="V908" s="93"/>
      <c r="W908" s="93" t="s">
        <v>36</v>
      </c>
      <c r="X908" s="93"/>
      <c r="Y908" s="93"/>
    </row>
    <row r="909" spans="1:27" ht="18" customHeight="1">
      <c r="J909" s="7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</row>
    <row r="910" spans="1:27" ht="18" customHeight="1">
      <c r="J910" s="7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</row>
    <row r="911" spans="1:27" ht="18" customHeight="1">
      <c r="J911" s="7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</row>
    <row r="912" spans="1:27" ht="18" customHeight="1">
      <c r="W912" s="24"/>
      <c r="X912" s="28"/>
      <c r="AA912" s="19" t="s">
        <v>85</v>
      </c>
    </row>
    <row r="913" spans="2:25" ht="18" customHeight="1">
      <c r="J913" s="167" t="s">
        <v>21</v>
      </c>
      <c r="K913" s="167"/>
      <c r="L913" s="167"/>
      <c r="M913" s="167"/>
      <c r="N913" s="167"/>
      <c r="O913" s="167"/>
      <c r="P913" s="167"/>
      <c r="Q913" s="167"/>
      <c r="X913" s="20"/>
    </row>
    <row r="914" spans="2:25" ht="18" customHeight="1" thickBot="1">
      <c r="J914" s="168"/>
      <c r="K914" s="168"/>
      <c r="L914" s="168"/>
      <c r="M914" s="168"/>
      <c r="N914" s="168"/>
      <c r="O914" s="168"/>
      <c r="P914" s="168"/>
      <c r="Q914" s="168"/>
    </row>
    <row r="915" spans="2:25" ht="18" customHeight="1" thickTop="1" thickBot="1">
      <c r="B915" s="49" t="s">
        <v>20</v>
      </c>
      <c r="C915" s="169"/>
      <c r="D915" s="169"/>
      <c r="J915" s="37"/>
      <c r="K915" s="37"/>
      <c r="L915" s="37"/>
      <c r="M915" s="37"/>
      <c r="N915" s="37"/>
      <c r="O915" s="37"/>
      <c r="P915" s="37"/>
      <c r="Q915" s="37"/>
      <c r="R915" s="13"/>
      <c r="S915" s="13"/>
      <c r="T915" s="13"/>
      <c r="U915" s="14"/>
      <c r="V915" s="14"/>
    </row>
    <row r="916" spans="2:25" ht="18" customHeight="1">
      <c r="B916" s="50"/>
      <c r="C916" s="50"/>
      <c r="D916" s="50"/>
      <c r="J916" s="36"/>
      <c r="K916" s="36"/>
      <c r="L916" s="36"/>
      <c r="M916" s="36"/>
      <c r="N916" s="36"/>
      <c r="O916" s="36"/>
      <c r="P916" s="36"/>
      <c r="Q916" s="36"/>
      <c r="R916" s="13"/>
      <c r="S916" s="13"/>
      <c r="T916" s="13"/>
      <c r="U916" s="14"/>
      <c r="V916" s="14"/>
    </row>
    <row r="917" spans="2:25" ht="18" customHeight="1">
      <c r="K917" s="15"/>
      <c r="L917" s="15"/>
      <c r="M917" s="15"/>
      <c r="N917" s="15"/>
      <c r="O917" s="15"/>
      <c r="P917" s="15"/>
      <c r="Q917" s="15"/>
      <c r="R917" s="13"/>
      <c r="S917" s="13"/>
      <c r="T917" s="13"/>
      <c r="U917" s="14"/>
      <c r="V917" s="14"/>
    </row>
    <row r="918" spans="2:25" ht="18" customHeight="1" thickBot="1">
      <c r="H918" s="12"/>
      <c r="I918" s="12"/>
      <c r="J918" s="12"/>
      <c r="K918" s="12"/>
      <c r="L918" s="12"/>
    </row>
    <row r="919" spans="2:25" ht="20.25" customHeight="1" thickBot="1">
      <c r="B919" s="2" t="s">
        <v>22</v>
      </c>
      <c r="C919" s="2"/>
      <c r="D919" s="2"/>
      <c r="E919" s="2"/>
      <c r="F919" s="2"/>
      <c r="G919" s="2"/>
      <c r="H919" s="2"/>
      <c r="I919" s="2"/>
      <c r="J919" s="2"/>
      <c r="K919" s="1" t="s">
        <v>11</v>
      </c>
      <c r="O919" s="84" t="s">
        <v>106</v>
      </c>
      <c r="P919" s="85"/>
      <c r="Q919" s="85"/>
      <c r="R919" s="170" t="s">
        <v>107</v>
      </c>
      <c r="S919" s="171"/>
      <c r="T919" s="89">
        <f>請求書データ!$U$5</f>
        <v>0</v>
      </c>
      <c r="U919" s="87" t="s">
        <v>50</v>
      </c>
      <c r="V919" s="90">
        <f>請求書データ!$W$5</f>
        <v>0</v>
      </c>
      <c r="W919" s="87" t="s">
        <v>51</v>
      </c>
      <c r="X919" s="90">
        <f>請求書データ!$Y$5</f>
        <v>0</v>
      </c>
      <c r="Y919" s="88" t="s">
        <v>52</v>
      </c>
    </row>
    <row r="920" spans="2:25" ht="18" customHeight="1" thickBot="1">
      <c r="E920" s="3" t="s">
        <v>33</v>
      </c>
      <c r="F920" s="172"/>
      <c r="G920" s="172"/>
      <c r="H920" s="172"/>
      <c r="I920" s="1" t="s">
        <v>32</v>
      </c>
      <c r="R920" s="50"/>
      <c r="S920" s="50"/>
      <c r="T920" s="50"/>
      <c r="U920" s="50"/>
      <c r="V920" s="50"/>
      <c r="W920" s="50"/>
      <c r="X920" s="50"/>
      <c r="Y920" s="50"/>
    </row>
    <row r="921" spans="2:25" ht="18" customHeight="1">
      <c r="E921" s="3"/>
      <c r="F921" s="21"/>
      <c r="G921" s="21"/>
      <c r="H921" s="21"/>
    </row>
    <row r="922" spans="2:25" ht="18" customHeight="1">
      <c r="G922" s="21"/>
      <c r="H922" s="21"/>
      <c r="I922" s="21"/>
    </row>
    <row r="923" spans="2:25" ht="18" customHeight="1">
      <c r="O923" s="1" t="s">
        <v>30</v>
      </c>
      <c r="Q923" s="272">
        <f>請求書データ!$P$9</f>
        <v>0</v>
      </c>
      <c r="R923" s="272"/>
      <c r="S923" s="272"/>
      <c r="T923" s="272"/>
      <c r="U923" s="272"/>
      <c r="V923" s="272"/>
      <c r="W923" s="272"/>
      <c r="X923" s="272"/>
      <c r="Y923" s="272"/>
    </row>
    <row r="924" spans="2:25" ht="18" customHeight="1">
      <c r="N924" s="11"/>
      <c r="O924" s="1" t="s">
        <v>7</v>
      </c>
      <c r="Q924" s="272">
        <f>請求書データ!$P$10</f>
        <v>0</v>
      </c>
      <c r="R924" s="272"/>
      <c r="S924" s="272"/>
      <c r="T924" s="272"/>
      <c r="U924" s="272"/>
      <c r="V924" s="272"/>
      <c r="W924" s="272"/>
      <c r="X924" s="272"/>
      <c r="Y924" s="272"/>
    </row>
    <row r="925" spans="2:25" ht="18" customHeight="1" thickBot="1">
      <c r="B925" s="157" t="s">
        <v>2</v>
      </c>
      <c r="C925" s="157"/>
      <c r="D925" s="158"/>
      <c r="E925" s="159"/>
      <c r="F925" s="159"/>
      <c r="G925" s="159"/>
      <c r="H925" s="159"/>
      <c r="I925" s="159"/>
      <c r="J925" s="159"/>
      <c r="K925" s="159"/>
      <c r="L925" s="159"/>
      <c r="M925" s="159"/>
      <c r="N925" s="11"/>
      <c r="O925" s="1" t="s">
        <v>31</v>
      </c>
      <c r="Q925" s="273">
        <f>請求書データ!$P$11</f>
        <v>0</v>
      </c>
      <c r="R925" s="273"/>
      <c r="S925" s="273"/>
      <c r="T925" s="273"/>
      <c r="U925" s="273"/>
      <c r="V925" s="273"/>
      <c r="W925" s="273"/>
      <c r="X925" s="273"/>
      <c r="Y925" s="273"/>
    </row>
    <row r="926" spans="2:25" ht="18" customHeight="1">
      <c r="N926" s="11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</row>
    <row r="927" spans="2:25" ht="30.75" customHeight="1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</row>
    <row r="929" spans="1:26" ht="18" customHeight="1" thickBot="1"/>
    <row r="930" spans="1:26" ht="30" customHeight="1" thickBot="1">
      <c r="B930" s="160" t="s">
        <v>39</v>
      </c>
      <c r="C930" s="161"/>
      <c r="D930" s="161"/>
      <c r="E930" s="161"/>
      <c r="F930" s="161"/>
      <c r="G930" s="161"/>
      <c r="H930" s="161"/>
      <c r="I930" s="162"/>
      <c r="J930" s="163"/>
      <c r="K930" s="163"/>
      <c r="L930" s="163"/>
      <c r="M930" s="163"/>
      <c r="N930" s="164" t="s">
        <v>34</v>
      </c>
      <c r="O930" s="161"/>
      <c r="P930" s="161"/>
      <c r="Q930" s="165"/>
      <c r="R930" s="166"/>
      <c r="S930" s="21"/>
      <c r="T930" s="21"/>
      <c r="U930" s="23"/>
      <c r="V930" s="23"/>
      <c r="W930" s="23"/>
      <c r="X930" s="22"/>
      <c r="Y930" s="22"/>
    </row>
    <row r="931" spans="1:26" ht="18" customHeight="1" thickBot="1"/>
    <row r="932" spans="1:26" ht="30" customHeight="1">
      <c r="B932" s="123" t="s">
        <v>19</v>
      </c>
      <c r="C932" s="124"/>
      <c r="D932" s="124"/>
      <c r="E932" s="124"/>
      <c r="F932" s="124"/>
      <c r="G932" s="124"/>
      <c r="H932" s="124"/>
      <c r="I932" s="148"/>
      <c r="J932" s="149"/>
      <c r="K932" s="149"/>
      <c r="L932" s="149"/>
      <c r="M932" s="150"/>
      <c r="N932" s="151" t="s">
        <v>37</v>
      </c>
      <c r="O932" s="151"/>
      <c r="P932" s="151"/>
      <c r="Q932" s="151"/>
      <c r="R932" s="151"/>
      <c r="S932" s="152"/>
      <c r="T932" s="153"/>
      <c r="U932" s="154"/>
      <c r="V932" s="154"/>
      <c r="W932" s="154"/>
      <c r="X932" s="154"/>
      <c r="Y932" s="155"/>
    </row>
    <row r="933" spans="1:26" ht="30" customHeight="1">
      <c r="B933" s="121" t="s">
        <v>14</v>
      </c>
      <c r="C933" s="122"/>
      <c r="D933" s="122"/>
      <c r="E933" s="122"/>
      <c r="F933" s="122"/>
      <c r="G933" s="122"/>
      <c r="H933" s="122"/>
      <c r="I933" s="139"/>
      <c r="J933" s="140"/>
      <c r="K933" s="140"/>
      <c r="L933" s="140"/>
      <c r="M933" s="141"/>
      <c r="N933" s="151" t="s">
        <v>18</v>
      </c>
      <c r="O933" s="151"/>
      <c r="P933" s="151"/>
      <c r="Q933" s="151"/>
      <c r="R933" s="151"/>
      <c r="S933" s="152"/>
      <c r="T933" s="153"/>
      <c r="U933" s="154"/>
      <c r="V933" s="154"/>
      <c r="W933" s="154"/>
      <c r="X933" s="154"/>
      <c r="Y933" s="155"/>
    </row>
    <row r="934" spans="1:26" ht="30" customHeight="1">
      <c r="B934" s="121" t="s">
        <v>13</v>
      </c>
      <c r="C934" s="122"/>
      <c r="D934" s="122"/>
      <c r="E934" s="122"/>
      <c r="F934" s="122"/>
      <c r="G934" s="122"/>
      <c r="H934" s="122"/>
      <c r="I934" s="139"/>
      <c r="J934" s="140"/>
      <c r="K934" s="140"/>
      <c r="L934" s="140"/>
      <c r="M934" s="141"/>
      <c r="N934" s="142" t="s">
        <v>53</v>
      </c>
      <c r="O934" s="144"/>
      <c r="P934" s="145"/>
      <c r="Q934" s="145"/>
      <c r="R934" s="60" t="s">
        <v>47</v>
      </c>
      <c r="S934" s="146" t="s">
        <v>54</v>
      </c>
      <c r="T934" s="132"/>
      <c r="U934" s="133"/>
      <c r="V934" s="133"/>
      <c r="W934" s="59" t="s">
        <v>17</v>
      </c>
      <c r="X934" s="134" t="s">
        <v>55</v>
      </c>
      <c r="Y934" s="135"/>
    </row>
    <row r="935" spans="1:26" ht="30" customHeight="1" thickBot="1">
      <c r="B935" s="103" t="s">
        <v>40</v>
      </c>
      <c r="C935" s="104"/>
      <c r="D935" s="104"/>
      <c r="E935" s="104"/>
      <c r="F935" s="104"/>
      <c r="G935" s="104"/>
      <c r="H935" s="104"/>
      <c r="I935" s="136"/>
      <c r="J935" s="137"/>
      <c r="K935" s="137"/>
      <c r="L935" s="137"/>
      <c r="M935" s="138"/>
      <c r="N935" s="143"/>
      <c r="O935" s="132"/>
      <c r="P935" s="133"/>
      <c r="Q935" s="133"/>
      <c r="R935" s="59" t="s">
        <v>48</v>
      </c>
      <c r="S935" s="147"/>
      <c r="T935" s="132"/>
      <c r="U935" s="133"/>
      <c r="V935" s="133"/>
      <c r="W935" s="61" t="s">
        <v>48</v>
      </c>
      <c r="X935" s="9"/>
      <c r="Y935" s="61" t="s">
        <v>10</v>
      </c>
    </row>
    <row r="936" spans="1:26" ht="18" customHeight="1" thickBot="1">
      <c r="B936" s="1" t="s">
        <v>49</v>
      </c>
      <c r="H936" s="20"/>
    </row>
    <row r="937" spans="1:26" ht="30" customHeight="1">
      <c r="B937" s="123" t="s">
        <v>45</v>
      </c>
      <c r="C937" s="124"/>
      <c r="D937" s="124"/>
      <c r="E937" s="125" t="s">
        <v>43</v>
      </c>
      <c r="F937" s="126"/>
      <c r="G937" s="126"/>
      <c r="H937" s="127" t="s">
        <v>42</v>
      </c>
      <c r="I937" s="128"/>
      <c r="J937" s="128"/>
      <c r="K937" s="128"/>
      <c r="L937" s="129"/>
      <c r="M937" s="127" t="s">
        <v>44</v>
      </c>
      <c r="N937" s="130"/>
      <c r="O937" s="130"/>
      <c r="P937" s="130"/>
      <c r="Q937" s="130"/>
      <c r="R937" s="131"/>
      <c r="S937" s="102" t="s">
        <v>16</v>
      </c>
      <c r="T937" s="93"/>
      <c r="U937" s="93"/>
      <c r="V937" s="93"/>
      <c r="W937" s="93"/>
      <c r="X937" s="93"/>
      <c r="Y937" s="93"/>
    </row>
    <row r="938" spans="1:26" ht="30" customHeight="1">
      <c r="B938" s="121" t="s">
        <v>15</v>
      </c>
      <c r="C938" s="122"/>
      <c r="D938" s="122"/>
      <c r="E938" s="115"/>
      <c r="F938" s="115"/>
      <c r="G938" s="115"/>
      <c r="H938" s="116"/>
      <c r="I938" s="117"/>
      <c r="J938" s="117"/>
      <c r="K938" s="117"/>
      <c r="L938" s="118"/>
      <c r="M938" s="119"/>
      <c r="N938" s="119"/>
      <c r="O938" s="119"/>
      <c r="P938" s="119"/>
      <c r="Q938" s="119"/>
      <c r="R938" s="120"/>
      <c r="S938" s="111"/>
      <c r="T938" s="112"/>
      <c r="U938" s="112"/>
      <c r="V938" s="112"/>
      <c r="W938" s="112"/>
      <c r="X938" s="112"/>
      <c r="Y938" s="112"/>
    </row>
    <row r="939" spans="1:26" ht="30" customHeight="1">
      <c r="B939" s="121" t="s">
        <v>66</v>
      </c>
      <c r="C939" s="122"/>
      <c r="D939" s="122"/>
      <c r="E939" s="115"/>
      <c r="F939" s="115"/>
      <c r="G939" s="115"/>
      <c r="H939" s="116"/>
      <c r="I939" s="117"/>
      <c r="J939" s="117"/>
      <c r="K939" s="117"/>
      <c r="L939" s="118"/>
      <c r="M939" s="119"/>
      <c r="N939" s="119"/>
      <c r="O939" s="119"/>
      <c r="P939" s="119"/>
      <c r="Q939" s="119"/>
      <c r="R939" s="120"/>
      <c r="S939" s="111"/>
      <c r="T939" s="112"/>
      <c r="U939" s="112"/>
      <c r="V939" s="112"/>
      <c r="W939" s="112"/>
      <c r="X939" s="112"/>
      <c r="Y939" s="112"/>
    </row>
    <row r="940" spans="1:26" ht="30" customHeight="1">
      <c r="B940" s="113"/>
      <c r="C940" s="114"/>
      <c r="D940" s="114"/>
      <c r="E940" s="115"/>
      <c r="F940" s="115"/>
      <c r="G940" s="115"/>
      <c r="H940" s="116"/>
      <c r="I940" s="117"/>
      <c r="J940" s="117"/>
      <c r="K940" s="117"/>
      <c r="L940" s="118"/>
      <c r="M940" s="119"/>
      <c r="N940" s="119"/>
      <c r="O940" s="119"/>
      <c r="P940" s="119"/>
      <c r="Q940" s="119"/>
      <c r="R940" s="120"/>
      <c r="S940" s="111"/>
      <c r="T940" s="112"/>
      <c r="U940" s="112"/>
      <c r="V940" s="112"/>
      <c r="W940" s="112"/>
      <c r="X940" s="112"/>
      <c r="Y940" s="112"/>
    </row>
    <row r="941" spans="1:26" ht="30" customHeight="1" thickBot="1">
      <c r="B941" s="103" t="s">
        <v>56</v>
      </c>
      <c r="C941" s="104"/>
      <c r="D941" s="104"/>
      <c r="E941" s="105"/>
      <c r="F941" s="105"/>
      <c r="G941" s="105"/>
      <c r="H941" s="105"/>
      <c r="I941" s="106"/>
      <c r="J941" s="107"/>
      <c r="K941" s="108"/>
      <c r="L941" s="108"/>
      <c r="M941" s="106">
        <f>SUM(M938:R940)</f>
        <v>0</v>
      </c>
      <c r="N941" s="109"/>
      <c r="O941" s="109"/>
      <c r="P941" s="109"/>
      <c r="Q941" s="109"/>
      <c r="R941" s="110"/>
      <c r="S941" s="111"/>
      <c r="T941" s="112"/>
      <c r="U941" s="112"/>
      <c r="V941" s="112"/>
      <c r="W941" s="112"/>
      <c r="X941" s="112"/>
      <c r="Y941" s="112"/>
    </row>
    <row r="942" spans="1:26" ht="18" customHeight="1">
      <c r="R942" s="17"/>
      <c r="S942" s="17"/>
      <c r="T942" s="17"/>
      <c r="U942" s="17"/>
      <c r="V942" s="17"/>
      <c r="W942" s="17"/>
      <c r="X942" s="17"/>
    </row>
    <row r="943" spans="1:26" ht="18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39" customHeight="1">
      <c r="B944" s="94" t="s">
        <v>35</v>
      </c>
      <c r="C944" s="94"/>
      <c r="D944" s="94"/>
      <c r="E944" s="95"/>
      <c r="F944" s="96"/>
      <c r="G944" s="96"/>
      <c r="H944" s="96"/>
      <c r="I944" s="96"/>
      <c r="J944" s="96"/>
      <c r="K944" s="97"/>
      <c r="L944" s="98" t="s">
        <v>46</v>
      </c>
      <c r="M944" s="99"/>
      <c r="N944" s="100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2"/>
    </row>
    <row r="945" spans="2:27" ht="21.75" customHeight="1">
      <c r="B945" s="26"/>
      <c r="C945" s="26"/>
      <c r="D945" s="26"/>
      <c r="E945" s="5"/>
      <c r="F945" s="27"/>
      <c r="G945" s="27"/>
      <c r="H945" s="27"/>
      <c r="I945" s="27"/>
      <c r="J945" s="27"/>
      <c r="K945" s="27"/>
      <c r="L945" s="26"/>
      <c r="M945" s="26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2:27" ht="18" customHeight="1">
      <c r="J946" s="7"/>
      <c r="K946" s="93"/>
      <c r="L946" s="93"/>
      <c r="M946" s="93"/>
      <c r="N946" s="93"/>
      <c r="O946" s="93"/>
      <c r="P946" s="93"/>
      <c r="Q946" s="93"/>
      <c r="R946" s="93"/>
      <c r="S946" s="93"/>
      <c r="T946" s="93" t="s">
        <v>41</v>
      </c>
      <c r="U946" s="93"/>
      <c r="V946" s="93"/>
      <c r="W946" s="93" t="s">
        <v>36</v>
      </c>
      <c r="X946" s="93"/>
      <c r="Y946" s="93"/>
    </row>
    <row r="947" spans="2:27" ht="18" customHeight="1">
      <c r="J947" s="7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</row>
    <row r="948" spans="2:27" ht="18" customHeight="1">
      <c r="J948" s="7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</row>
    <row r="949" spans="2:27" ht="18" customHeight="1">
      <c r="J949" s="7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</row>
    <row r="950" spans="2:27" ht="18" customHeight="1">
      <c r="W950" s="24"/>
      <c r="X950" s="28"/>
      <c r="AA950" s="19" t="s">
        <v>85</v>
      </c>
    </row>
    <row r="951" spans="2:27" ht="18" customHeight="1">
      <c r="J951" s="167" t="s">
        <v>21</v>
      </c>
      <c r="K951" s="167"/>
      <c r="L951" s="167"/>
      <c r="M951" s="167"/>
      <c r="N951" s="167"/>
      <c r="O951" s="167"/>
      <c r="P951" s="167"/>
      <c r="Q951" s="167"/>
      <c r="X951" s="20"/>
    </row>
    <row r="952" spans="2:27" ht="18" customHeight="1" thickBot="1">
      <c r="J952" s="168"/>
      <c r="K952" s="168"/>
      <c r="L952" s="168"/>
      <c r="M952" s="168"/>
      <c r="N952" s="168"/>
      <c r="O952" s="168"/>
      <c r="P952" s="168"/>
      <c r="Q952" s="168"/>
    </row>
    <row r="953" spans="2:27" ht="18" customHeight="1" thickTop="1" thickBot="1">
      <c r="B953" s="49" t="s">
        <v>20</v>
      </c>
      <c r="C953" s="169"/>
      <c r="D953" s="169"/>
      <c r="J953" s="37"/>
      <c r="K953" s="37"/>
      <c r="L953" s="37"/>
      <c r="M953" s="37"/>
      <c r="N953" s="37"/>
      <c r="O953" s="37"/>
      <c r="P953" s="37"/>
      <c r="Q953" s="37"/>
      <c r="R953" s="13"/>
      <c r="S953" s="13"/>
      <c r="T953" s="13"/>
      <c r="U953" s="14"/>
      <c r="V953" s="14"/>
    </row>
    <row r="954" spans="2:27" ht="18" customHeight="1">
      <c r="B954" s="50"/>
      <c r="C954" s="50"/>
      <c r="D954" s="50"/>
      <c r="J954" s="36"/>
      <c r="K954" s="36"/>
      <c r="L954" s="36"/>
      <c r="M954" s="36"/>
      <c r="N954" s="36"/>
      <c r="O954" s="36"/>
      <c r="P954" s="36"/>
      <c r="Q954" s="36"/>
      <c r="R954" s="13"/>
      <c r="S954" s="13"/>
      <c r="T954" s="13"/>
      <c r="U954" s="14"/>
      <c r="V954" s="14"/>
    </row>
    <row r="955" spans="2:27" ht="18" customHeight="1">
      <c r="K955" s="15"/>
      <c r="L955" s="15"/>
      <c r="M955" s="15"/>
      <c r="N955" s="15"/>
      <c r="O955" s="15"/>
      <c r="P955" s="15"/>
      <c r="Q955" s="15"/>
      <c r="R955" s="13"/>
      <c r="S955" s="13"/>
      <c r="T955" s="13"/>
      <c r="U955" s="14"/>
      <c r="V955" s="14"/>
    </row>
    <row r="956" spans="2:27" ht="18" customHeight="1" thickBot="1">
      <c r="H956" s="12"/>
      <c r="I956" s="12"/>
      <c r="J956" s="12"/>
      <c r="K956" s="12"/>
      <c r="L956" s="12"/>
    </row>
    <row r="957" spans="2:27" ht="20.25" customHeight="1" thickBot="1">
      <c r="B957" s="2" t="s">
        <v>22</v>
      </c>
      <c r="C957" s="2"/>
      <c r="D957" s="2"/>
      <c r="E957" s="2"/>
      <c r="F957" s="2"/>
      <c r="G957" s="2"/>
      <c r="H957" s="2"/>
      <c r="I957" s="2"/>
      <c r="J957" s="2"/>
      <c r="K957" s="1" t="s">
        <v>11</v>
      </c>
      <c r="O957" s="84" t="s">
        <v>106</v>
      </c>
      <c r="P957" s="85"/>
      <c r="Q957" s="85"/>
      <c r="R957" s="170" t="s">
        <v>107</v>
      </c>
      <c r="S957" s="171"/>
      <c r="T957" s="89">
        <f>請求書データ!$U$5</f>
        <v>0</v>
      </c>
      <c r="U957" s="87" t="s">
        <v>50</v>
      </c>
      <c r="V957" s="90">
        <f>請求書データ!$W$5</f>
        <v>0</v>
      </c>
      <c r="W957" s="87" t="s">
        <v>51</v>
      </c>
      <c r="X957" s="90">
        <f>請求書データ!$Y$5</f>
        <v>0</v>
      </c>
      <c r="Y957" s="88" t="s">
        <v>52</v>
      </c>
    </row>
    <row r="958" spans="2:27" ht="18" customHeight="1" thickBot="1">
      <c r="E958" s="3" t="s">
        <v>33</v>
      </c>
      <c r="F958" s="172"/>
      <c r="G958" s="172"/>
      <c r="H958" s="172"/>
      <c r="I958" s="1" t="s">
        <v>32</v>
      </c>
      <c r="R958" s="50"/>
      <c r="S958" s="50"/>
      <c r="T958" s="50"/>
      <c r="U958" s="50"/>
      <c r="V958" s="50"/>
      <c r="W958" s="50"/>
      <c r="X958" s="50"/>
      <c r="Y958" s="50"/>
    </row>
    <row r="959" spans="2:27" ht="18" customHeight="1">
      <c r="E959" s="3"/>
      <c r="F959" s="21"/>
      <c r="G959" s="21"/>
      <c r="H959" s="21"/>
    </row>
    <row r="960" spans="2:27" ht="18" customHeight="1">
      <c r="G960" s="21"/>
      <c r="H960" s="21"/>
      <c r="I960" s="21"/>
    </row>
    <row r="961" spans="2:25" ht="18" customHeight="1">
      <c r="O961" s="1" t="s">
        <v>30</v>
      </c>
      <c r="Q961" s="272">
        <f>請求書データ!$P$9</f>
        <v>0</v>
      </c>
      <c r="R961" s="272"/>
      <c r="S961" s="272"/>
      <c r="T961" s="272"/>
      <c r="U961" s="272"/>
      <c r="V961" s="272"/>
      <c r="W961" s="272"/>
      <c r="X961" s="272"/>
      <c r="Y961" s="272"/>
    </row>
    <row r="962" spans="2:25" ht="18" customHeight="1">
      <c r="N962" s="11"/>
      <c r="O962" s="1" t="s">
        <v>7</v>
      </c>
      <c r="Q962" s="272">
        <f>請求書データ!$P$10</f>
        <v>0</v>
      </c>
      <c r="R962" s="272"/>
      <c r="S962" s="272"/>
      <c r="T962" s="272"/>
      <c r="U962" s="272"/>
      <c r="V962" s="272"/>
      <c r="W962" s="272"/>
      <c r="X962" s="272"/>
      <c r="Y962" s="272"/>
    </row>
    <row r="963" spans="2:25" ht="18" customHeight="1" thickBot="1">
      <c r="B963" s="157" t="s">
        <v>2</v>
      </c>
      <c r="C963" s="157"/>
      <c r="D963" s="158"/>
      <c r="E963" s="159"/>
      <c r="F963" s="159"/>
      <c r="G963" s="159"/>
      <c r="H963" s="159"/>
      <c r="I963" s="159"/>
      <c r="J963" s="159"/>
      <c r="K963" s="159"/>
      <c r="L963" s="159"/>
      <c r="M963" s="159"/>
      <c r="N963" s="11"/>
      <c r="O963" s="1" t="s">
        <v>31</v>
      </c>
      <c r="Q963" s="273">
        <f>請求書データ!$P$11</f>
        <v>0</v>
      </c>
      <c r="R963" s="273"/>
      <c r="S963" s="273"/>
      <c r="T963" s="273"/>
      <c r="U963" s="273"/>
      <c r="V963" s="273"/>
      <c r="W963" s="273"/>
      <c r="X963" s="273"/>
      <c r="Y963" s="273"/>
    </row>
    <row r="964" spans="2:25" ht="18" customHeight="1">
      <c r="N964" s="11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</row>
    <row r="965" spans="2:25" ht="30.75" customHeight="1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</row>
    <row r="967" spans="2:25" ht="18" customHeight="1" thickBot="1"/>
    <row r="968" spans="2:25" ht="30" customHeight="1" thickBot="1">
      <c r="B968" s="160" t="s">
        <v>39</v>
      </c>
      <c r="C968" s="161"/>
      <c r="D968" s="161"/>
      <c r="E968" s="161"/>
      <c r="F968" s="161"/>
      <c r="G968" s="161"/>
      <c r="H968" s="161"/>
      <c r="I968" s="162"/>
      <c r="J968" s="163"/>
      <c r="K968" s="163"/>
      <c r="L968" s="163"/>
      <c r="M968" s="163"/>
      <c r="N968" s="164" t="s">
        <v>34</v>
      </c>
      <c r="O968" s="161"/>
      <c r="P968" s="161"/>
      <c r="Q968" s="165"/>
      <c r="R968" s="166"/>
      <c r="S968" s="21"/>
      <c r="T968" s="21"/>
      <c r="U968" s="23"/>
      <c r="V968" s="23"/>
      <c r="W968" s="23"/>
      <c r="X968" s="22"/>
      <c r="Y968" s="22"/>
    </row>
    <row r="969" spans="2:25" ht="18" customHeight="1" thickBot="1"/>
    <row r="970" spans="2:25" ht="30" customHeight="1">
      <c r="B970" s="123" t="s">
        <v>19</v>
      </c>
      <c r="C970" s="124"/>
      <c r="D970" s="124"/>
      <c r="E970" s="124"/>
      <c r="F970" s="124"/>
      <c r="G970" s="124"/>
      <c r="H970" s="124"/>
      <c r="I970" s="148"/>
      <c r="J970" s="149"/>
      <c r="K970" s="149"/>
      <c r="L970" s="149"/>
      <c r="M970" s="150"/>
      <c r="N970" s="151" t="s">
        <v>37</v>
      </c>
      <c r="O970" s="151"/>
      <c r="P970" s="151"/>
      <c r="Q970" s="151"/>
      <c r="R970" s="151"/>
      <c r="S970" s="152"/>
      <c r="T970" s="153"/>
      <c r="U970" s="154"/>
      <c r="V970" s="154"/>
      <c r="W970" s="154"/>
      <c r="X970" s="154"/>
      <c r="Y970" s="155"/>
    </row>
    <row r="971" spans="2:25" ht="30" customHeight="1">
      <c r="B971" s="121" t="s">
        <v>14</v>
      </c>
      <c r="C971" s="122"/>
      <c r="D971" s="122"/>
      <c r="E971" s="122"/>
      <c r="F971" s="122"/>
      <c r="G971" s="122"/>
      <c r="H971" s="122"/>
      <c r="I971" s="139"/>
      <c r="J971" s="140"/>
      <c r="K971" s="140"/>
      <c r="L971" s="140"/>
      <c r="M971" s="141"/>
      <c r="N971" s="151" t="s">
        <v>18</v>
      </c>
      <c r="O971" s="151"/>
      <c r="P971" s="151"/>
      <c r="Q971" s="151"/>
      <c r="R971" s="151"/>
      <c r="S971" s="152"/>
      <c r="T971" s="153"/>
      <c r="U971" s="154"/>
      <c r="V971" s="154"/>
      <c r="W971" s="154"/>
      <c r="X971" s="154"/>
      <c r="Y971" s="155"/>
    </row>
    <row r="972" spans="2:25" ht="30" customHeight="1">
      <c r="B972" s="121" t="s">
        <v>13</v>
      </c>
      <c r="C972" s="122"/>
      <c r="D972" s="122"/>
      <c r="E972" s="122"/>
      <c r="F972" s="122"/>
      <c r="G972" s="122"/>
      <c r="H972" s="122"/>
      <c r="I972" s="139"/>
      <c r="J972" s="140"/>
      <c r="K972" s="140"/>
      <c r="L972" s="140"/>
      <c r="M972" s="141"/>
      <c r="N972" s="142" t="s">
        <v>53</v>
      </c>
      <c r="O972" s="144"/>
      <c r="P972" s="145"/>
      <c r="Q972" s="145"/>
      <c r="R972" s="60" t="s">
        <v>47</v>
      </c>
      <c r="S972" s="146" t="s">
        <v>54</v>
      </c>
      <c r="T972" s="132"/>
      <c r="U972" s="133"/>
      <c r="V972" s="133"/>
      <c r="W972" s="59" t="s">
        <v>17</v>
      </c>
      <c r="X972" s="134" t="s">
        <v>55</v>
      </c>
      <c r="Y972" s="135"/>
    </row>
    <row r="973" spans="2:25" ht="30" customHeight="1" thickBot="1">
      <c r="B973" s="103" t="s">
        <v>40</v>
      </c>
      <c r="C973" s="104"/>
      <c r="D973" s="104"/>
      <c r="E973" s="104"/>
      <c r="F973" s="104"/>
      <c r="G973" s="104"/>
      <c r="H973" s="104"/>
      <c r="I973" s="136"/>
      <c r="J973" s="137"/>
      <c r="K973" s="137"/>
      <c r="L973" s="137"/>
      <c r="M973" s="138"/>
      <c r="N973" s="143"/>
      <c r="O973" s="132"/>
      <c r="P973" s="133"/>
      <c r="Q973" s="133"/>
      <c r="R973" s="59" t="s">
        <v>48</v>
      </c>
      <c r="S973" s="147"/>
      <c r="T973" s="132"/>
      <c r="U973" s="133"/>
      <c r="V973" s="133"/>
      <c r="W973" s="61" t="s">
        <v>48</v>
      </c>
      <c r="X973" s="9"/>
      <c r="Y973" s="61" t="s">
        <v>10</v>
      </c>
    </row>
    <row r="974" spans="2:25" ht="18" customHeight="1" thickBot="1">
      <c r="B974" s="1" t="s">
        <v>49</v>
      </c>
      <c r="H974" s="20"/>
    </row>
    <row r="975" spans="2:25" ht="30" customHeight="1">
      <c r="B975" s="123" t="s">
        <v>45</v>
      </c>
      <c r="C975" s="124"/>
      <c r="D975" s="124"/>
      <c r="E975" s="125" t="s">
        <v>43</v>
      </c>
      <c r="F975" s="126"/>
      <c r="G975" s="126"/>
      <c r="H975" s="127" t="s">
        <v>42</v>
      </c>
      <c r="I975" s="128"/>
      <c r="J975" s="128"/>
      <c r="K975" s="128"/>
      <c r="L975" s="129"/>
      <c r="M975" s="127" t="s">
        <v>44</v>
      </c>
      <c r="N975" s="130"/>
      <c r="O975" s="130"/>
      <c r="P975" s="130"/>
      <c r="Q975" s="130"/>
      <c r="R975" s="131"/>
      <c r="S975" s="102" t="s">
        <v>16</v>
      </c>
      <c r="T975" s="93"/>
      <c r="U975" s="93"/>
      <c r="V975" s="93"/>
      <c r="W975" s="93"/>
      <c r="X975" s="93"/>
      <c r="Y975" s="93"/>
    </row>
    <row r="976" spans="2:25" ht="30" customHeight="1">
      <c r="B976" s="121" t="s">
        <v>15</v>
      </c>
      <c r="C976" s="122"/>
      <c r="D976" s="122"/>
      <c r="E976" s="115"/>
      <c r="F976" s="115"/>
      <c r="G976" s="115"/>
      <c r="H976" s="116"/>
      <c r="I976" s="117"/>
      <c r="J976" s="117"/>
      <c r="K976" s="117"/>
      <c r="L976" s="118"/>
      <c r="M976" s="119"/>
      <c r="N976" s="119"/>
      <c r="O976" s="119"/>
      <c r="P976" s="119"/>
      <c r="Q976" s="119"/>
      <c r="R976" s="120"/>
      <c r="S976" s="111"/>
      <c r="T976" s="112"/>
      <c r="U976" s="112"/>
      <c r="V976" s="112"/>
      <c r="W976" s="112"/>
      <c r="X976" s="112"/>
      <c r="Y976" s="112"/>
    </row>
    <row r="977" spans="1:27" ht="30" customHeight="1">
      <c r="B977" s="121" t="s">
        <v>66</v>
      </c>
      <c r="C977" s="122"/>
      <c r="D977" s="122"/>
      <c r="E977" s="115"/>
      <c r="F977" s="115"/>
      <c r="G977" s="115"/>
      <c r="H977" s="116"/>
      <c r="I977" s="117"/>
      <c r="J977" s="117"/>
      <c r="K977" s="117"/>
      <c r="L977" s="118"/>
      <c r="M977" s="119"/>
      <c r="N977" s="119"/>
      <c r="O977" s="119"/>
      <c r="P977" s="119"/>
      <c r="Q977" s="119"/>
      <c r="R977" s="120"/>
      <c r="S977" s="111"/>
      <c r="T977" s="112"/>
      <c r="U977" s="112"/>
      <c r="V977" s="112"/>
      <c r="W977" s="112"/>
      <c r="X977" s="112"/>
      <c r="Y977" s="112"/>
    </row>
    <row r="978" spans="1:27" ht="30" customHeight="1">
      <c r="B978" s="113"/>
      <c r="C978" s="114"/>
      <c r="D978" s="114"/>
      <c r="E978" s="115"/>
      <c r="F978" s="115"/>
      <c r="G978" s="115"/>
      <c r="H978" s="116"/>
      <c r="I978" s="117"/>
      <c r="J978" s="117"/>
      <c r="K978" s="117"/>
      <c r="L978" s="118"/>
      <c r="M978" s="119"/>
      <c r="N978" s="119"/>
      <c r="O978" s="119"/>
      <c r="P978" s="119"/>
      <c r="Q978" s="119"/>
      <c r="R978" s="120"/>
      <c r="S978" s="111"/>
      <c r="T978" s="112"/>
      <c r="U978" s="112"/>
      <c r="V978" s="112"/>
      <c r="W978" s="112"/>
      <c r="X978" s="112"/>
      <c r="Y978" s="112"/>
    </row>
    <row r="979" spans="1:27" ht="30" customHeight="1" thickBot="1">
      <c r="B979" s="103" t="s">
        <v>56</v>
      </c>
      <c r="C979" s="104"/>
      <c r="D979" s="104"/>
      <c r="E979" s="105"/>
      <c r="F979" s="105"/>
      <c r="G979" s="105"/>
      <c r="H979" s="105"/>
      <c r="I979" s="106"/>
      <c r="J979" s="107"/>
      <c r="K979" s="108"/>
      <c r="L979" s="108"/>
      <c r="M979" s="106">
        <f>SUM(M976:R978)</f>
        <v>0</v>
      </c>
      <c r="N979" s="109"/>
      <c r="O979" s="109"/>
      <c r="P979" s="109"/>
      <c r="Q979" s="109"/>
      <c r="R979" s="110"/>
      <c r="S979" s="111"/>
      <c r="T979" s="112"/>
      <c r="U979" s="112"/>
      <c r="V979" s="112"/>
      <c r="W979" s="112"/>
      <c r="X979" s="112"/>
      <c r="Y979" s="112"/>
    </row>
    <row r="980" spans="1:27" ht="18" customHeight="1">
      <c r="R980" s="17"/>
      <c r="S980" s="17"/>
      <c r="T980" s="17"/>
      <c r="U980" s="17"/>
      <c r="V980" s="17"/>
      <c r="W980" s="17"/>
      <c r="X980" s="17"/>
    </row>
    <row r="981" spans="1:27" ht="18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7" ht="39" customHeight="1">
      <c r="B982" s="94" t="s">
        <v>35</v>
      </c>
      <c r="C982" s="94"/>
      <c r="D982" s="94"/>
      <c r="E982" s="95"/>
      <c r="F982" s="96"/>
      <c r="G982" s="96"/>
      <c r="H982" s="96"/>
      <c r="I982" s="96"/>
      <c r="J982" s="96"/>
      <c r="K982" s="97"/>
      <c r="L982" s="98" t="s">
        <v>46</v>
      </c>
      <c r="M982" s="99"/>
      <c r="N982" s="100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2"/>
    </row>
    <row r="983" spans="1:27" ht="21.75" customHeight="1">
      <c r="B983" s="26"/>
      <c r="C983" s="26"/>
      <c r="D983" s="26"/>
      <c r="E983" s="5"/>
      <c r="F983" s="27"/>
      <c r="G983" s="27"/>
      <c r="H983" s="27"/>
      <c r="I983" s="27"/>
      <c r="J983" s="27"/>
      <c r="K983" s="27"/>
      <c r="L983" s="26"/>
      <c r="M983" s="26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</row>
    <row r="984" spans="1:27" ht="18" customHeight="1">
      <c r="J984" s="7"/>
      <c r="K984" s="93"/>
      <c r="L984" s="93"/>
      <c r="M984" s="93"/>
      <c r="N984" s="93"/>
      <c r="O984" s="93"/>
      <c r="P984" s="93"/>
      <c r="Q984" s="93"/>
      <c r="R984" s="93"/>
      <c r="S984" s="93"/>
      <c r="T984" s="93" t="s">
        <v>41</v>
      </c>
      <c r="U984" s="93"/>
      <c r="V984" s="93"/>
      <c r="W984" s="93" t="s">
        <v>36</v>
      </c>
      <c r="X984" s="93"/>
      <c r="Y984" s="93"/>
    </row>
    <row r="985" spans="1:27" ht="18" customHeight="1">
      <c r="J985" s="7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</row>
    <row r="986" spans="1:27" ht="18" customHeight="1">
      <c r="J986" s="7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</row>
    <row r="987" spans="1:27" ht="18" customHeight="1">
      <c r="J987" s="7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</row>
    <row r="988" spans="1:27" ht="18" customHeight="1">
      <c r="W988" s="24"/>
      <c r="X988" s="28"/>
      <c r="AA988" s="19" t="s">
        <v>85</v>
      </c>
    </row>
    <row r="989" spans="1:27" ht="18" customHeight="1">
      <c r="J989" s="167" t="s">
        <v>21</v>
      </c>
      <c r="K989" s="167"/>
      <c r="L989" s="167"/>
      <c r="M989" s="167"/>
      <c r="N989" s="167"/>
      <c r="O989" s="167"/>
      <c r="P989" s="167"/>
      <c r="Q989" s="167"/>
      <c r="X989" s="20"/>
    </row>
    <row r="990" spans="1:27" ht="18" customHeight="1" thickBot="1">
      <c r="J990" s="168"/>
      <c r="K990" s="168"/>
      <c r="L990" s="168"/>
      <c r="M990" s="168"/>
      <c r="N990" s="168"/>
      <c r="O990" s="168"/>
      <c r="P990" s="168"/>
      <c r="Q990" s="168"/>
    </row>
    <row r="991" spans="1:27" ht="18" customHeight="1" thickTop="1" thickBot="1">
      <c r="B991" s="49" t="s">
        <v>20</v>
      </c>
      <c r="C991" s="169"/>
      <c r="D991" s="169"/>
      <c r="J991" s="37"/>
      <c r="K991" s="37"/>
      <c r="L991" s="37"/>
      <c r="M991" s="37"/>
      <c r="N991" s="37"/>
      <c r="O991" s="37"/>
      <c r="P991" s="37"/>
      <c r="Q991" s="37"/>
      <c r="R991" s="13"/>
      <c r="S991" s="13"/>
      <c r="T991" s="13"/>
      <c r="U991" s="14"/>
      <c r="V991" s="14"/>
    </row>
    <row r="992" spans="1:27" ht="18" customHeight="1">
      <c r="B992" s="50"/>
      <c r="C992" s="50"/>
      <c r="D992" s="50"/>
      <c r="J992" s="36"/>
      <c r="K992" s="36"/>
      <c r="L992" s="36"/>
      <c r="M992" s="36"/>
      <c r="N992" s="36"/>
      <c r="O992" s="36"/>
      <c r="P992" s="36"/>
      <c r="Q992" s="36"/>
      <c r="R992" s="13"/>
      <c r="S992" s="13"/>
      <c r="T992" s="13"/>
      <c r="U992" s="14"/>
      <c r="V992" s="14"/>
    </row>
    <row r="993" spans="2:25" ht="18" customHeight="1">
      <c r="K993" s="15"/>
      <c r="L993" s="15"/>
      <c r="M993" s="15"/>
      <c r="N993" s="15"/>
      <c r="O993" s="15"/>
      <c r="P993" s="15"/>
      <c r="Q993" s="15"/>
      <c r="R993" s="13"/>
      <c r="S993" s="13"/>
      <c r="T993" s="13"/>
      <c r="U993" s="14"/>
      <c r="V993" s="14"/>
    </row>
    <row r="994" spans="2:25" ht="18" customHeight="1" thickBot="1">
      <c r="H994" s="12"/>
      <c r="I994" s="12"/>
      <c r="J994" s="12"/>
      <c r="K994" s="12"/>
      <c r="L994" s="12"/>
    </row>
    <row r="995" spans="2:25" ht="20.25" customHeight="1" thickBot="1">
      <c r="B995" s="2" t="s">
        <v>22</v>
      </c>
      <c r="C995" s="2"/>
      <c r="D995" s="2"/>
      <c r="E995" s="2"/>
      <c r="F995" s="2"/>
      <c r="G995" s="2"/>
      <c r="H995" s="2"/>
      <c r="I995" s="2"/>
      <c r="J995" s="2"/>
      <c r="K995" s="1" t="s">
        <v>11</v>
      </c>
      <c r="O995" s="84" t="s">
        <v>106</v>
      </c>
      <c r="P995" s="85"/>
      <c r="Q995" s="85"/>
      <c r="R995" s="170" t="s">
        <v>107</v>
      </c>
      <c r="S995" s="171"/>
      <c r="T995" s="89">
        <f>請求書データ!$U$5</f>
        <v>0</v>
      </c>
      <c r="U995" s="87" t="s">
        <v>50</v>
      </c>
      <c r="V995" s="90">
        <f>請求書データ!$W$5</f>
        <v>0</v>
      </c>
      <c r="W995" s="87" t="s">
        <v>51</v>
      </c>
      <c r="X995" s="90">
        <f>請求書データ!$Y$5</f>
        <v>0</v>
      </c>
      <c r="Y995" s="88" t="s">
        <v>52</v>
      </c>
    </row>
    <row r="996" spans="2:25" ht="18" customHeight="1" thickBot="1">
      <c r="E996" s="3" t="s">
        <v>33</v>
      </c>
      <c r="F996" s="172"/>
      <c r="G996" s="172"/>
      <c r="H996" s="172"/>
      <c r="I996" s="1" t="s">
        <v>32</v>
      </c>
      <c r="R996" s="50"/>
      <c r="S996" s="50"/>
      <c r="T996" s="50"/>
      <c r="U996" s="50"/>
      <c r="V996" s="50"/>
      <c r="W996" s="50"/>
      <c r="X996" s="50"/>
      <c r="Y996" s="50"/>
    </row>
    <row r="997" spans="2:25" ht="18" customHeight="1">
      <c r="E997" s="3"/>
      <c r="F997" s="21"/>
      <c r="G997" s="21"/>
      <c r="H997" s="21"/>
    </row>
    <row r="998" spans="2:25" ht="18" customHeight="1">
      <c r="G998" s="21"/>
      <c r="H998" s="21"/>
      <c r="I998" s="21"/>
    </row>
    <row r="999" spans="2:25" ht="18" customHeight="1">
      <c r="O999" s="1" t="s">
        <v>30</v>
      </c>
      <c r="Q999" s="272">
        <f>請求書データ!$P$9</f>
        <v>0</v>
      </c>
      <c r="R999" s="272"/>
      <c r="S999" s="272"/>
      <c r="T999" s="272"/>
      <c r="U999" s="272"/>
      <c r="V999" s="272"/>
      <c r="W999" s="272"/>
      <c r="X999" s="272"/>
      <c r="Y999" s="272"/>
    </row>
    <row r="1000" spans="2:25" ht="18" customHeight="1">
      <c r="N1000" s="11"/>
      <c r="O1000" s="1" t="s">
        <v>7</v>
      </c>
      <c r="Q1000" s="272">
        <f>請求書データ!$P$10</f>
        <v>0</v>
      </c>
      <c r="R1000" s="272"/>
      <c r="S1000" s="272"/>
      <c r="T1000" s="272"/>
      <c r="U1000" s="272"/>
      <c r="V1000" s="272"/>
      <c r="W1000" s="272"/>
      <c r="X1000" s="272"/>
      <c r="Y1000" s="272"/>
    </row>
    <row r="1001" spans="2:25" ht="18" customHeight="1" thickBot="1">
      <c r="B1001" s="157" t="s">
        <v>2</v>
      </c>
      <c r="C1001" s="157"/>
      <c r="D1001" s="158"/>
      <c r="E1001" s="159"/>
      <c r="F1001" s="159"/>
      <c r="G1001" s="159"/>
      <c r="H1001" s="159"/>
      <c r="I1001" s="159"/>
      <c r="J1001" s="159"/>
      <c r="K1001" s="159"/>
      <c r="L1001" s="159"/>
      <c r="M1001" s="159"/>
      <c r="N1001" s="11"/>
      <c r="O1001" s="1" t="s">
        <v>31</v>
      </c>
      <c r="Q1001" s="273">
        <f>請求書データ!$P$11</f>
        <v>0</v>
      </c>
      <c r="R1001" s="273"/>
      <c r="S1001" s="273"/>
      <c r="T1001" s="273"/>
      <c r="U1001" s="273"/>
      <c r="V1001" s="273"/>
      <c r="W1001" s="273"/>
      <c r="X1001" s="273"/>
      <c r="Y1001" s="273"/>
    </row>
    <row r="1002" spans="2:25" ht="18" customHeight="1">
      <c r="N1002" s="11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</row>
    <row r="1003" spans="2:25" ht="30.75" customHeight="1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</row>
    <row r="1005" spans="2:25" ht="18" customHeight="1" thickBot="1"/>
    <row r="1006" spans="2:25" ht="30" customHeight="1" thickBot="1">
      <c r="B1006" s="160" t="s">
        <v>39</v>
      </c>
      <c r="C1006" s="161"/>
      <c r="D1006" s="161"/>
      <c r="E1006" s="161"/>
      <c r="F1006" s="161"/>
      <c r="G1006" s="161"/>
      <c r="H1006" s="161"/>
      <c r="I1006" s="162"/>
      <c r="J1006" s="163"/>
      <c r="K1006" s="163"/>
      <c r="L1006" s="163"/>
      <c r="M1006" s="163"/>
      <c r="N1006" s="164" t="s">
        <v>34</v>
      </c>
      <c r="O1006" s="161"/>
      <c r="P1006" s="161"/>
      <c r="Q1006" s="165"/>
      <c r="R1006" s="166"/>
      <c r="S1006" s="21"/>
      <c r="T1006" s="21"/>
      <c r="U1006" s="23"/>
      <c r="V1006" s="23"/>
      <c r="W1006" s="23"/>
      <c r="X1006" s="22"/>
      <c r="Y1006" s="22"/>
    </row>
    <row r="1007" spans="2:25" ht="18" customHeight="1" thickBot="1"/>
    <row r="1008" spans="2:25" ht="30" customHeight="1">
      <c r="B1008" s="123" t="s">
        <v>19</v>
      </c>
      <c r="C1008" s="124"/>
      <c r="D1008" s="124"/>
      <c r="E1008" s="124"/>
      <c r="F1008" s="124"/>
      <c r="G1008" s="124"/>
      <c r="H1008" s="124"/>
      <c r="I1008" s="148"/>
      <c r="J1008" s="149"/>
      <c r="K1008" s="149"/>
      <c r="L1008" s="149"/>
      <c r="M1008" s="150"/>
      <c r="N1008" s="151" t="s">
        <v>37</v>
      </c>
      <c r="O1008" s="151"/>
      <c r="P1008" s="151"/>
      <c r="Q1008" s="151"/>
      <c r="R1008" s="151"/>
      <c r="S1008" s="152"/>
      <c r="T1008" s="153"/>
      <c r="U1008" s="154"/>
      <c r="V1008" s="154"/>
      <c r="W1008" s="154"/>
      <c r="X1008" s="154"/>
      <c r="Y1008" s="155"/>
    </row>
    <row r="1009" spans="1:26" ht="30" customHeight="1">
      <c r="B1009" s="121" t="s">
        <v>14</v>
      </c>
      <c r="C1009" s="122"/>
      <c r="D1009" s="122"/>
      <c r="E1009" s="122"/>
      <c r="F1009" s="122"/>
      <c r="G1009" s="122"/>
      <c r="H1009" s="122"/>
      <c r="I1009" s="139"/>
      <c r="J1009" s="140"/>
      <c r="K1009" s="140"/>
      <c r="L1009" s="140"/>
      <c r="M1009" s="141"/>
      <c r="N1009" s="151" t="s">
        <v>18</v>
      </c>
      <c r="O1009" s="151"/>
      <c r="P1009" s="151"/>
      <c r="Q1009" s="151"/>
      <c r="R1009" s="151"/>
      <c r="S1009" s="152"/>
      <c r="T1009" s="153"/>
      <c r="U1009" s="154"/>
      <c r="V1009" s="154"/>
      <c r="W1009" s="154"/>
      <c r="X1009" s="154"/>
      <c r="Y1009" s="155"/>
    </row>
    <row r="1010" spans="1:26" ht="30" customHeight="1">
      <c r="B1010" s="121" t="s">
        <v>13</v>
      </c>
      <c r="C1010" s="122"/>
      <c r="D1010" s="122"/>
      <c r="E1010" s="122"/>
      <c r="F1010" s="122"/>
      <c r="G1010" s="122"/>
      <c r="H1010" s="122"/>
      <c r="I1010" s="139"/>
      <c r="J1010" s="140"/>
      <c r="K1010" s="140"/>
      <c r="L1010" s="140"/>
      <c r="M1010" s="141"/>
      <c r="N1010" s="142" t="s">
        <v>53</v>
      </c>
      <c r="O1010" s="144"/>
      <c r="P1010" s="145"/>
      <c r="Q1010" s="145"/>
      <c r="R1010" s="60" t="s">
        <v>47</v>
      </c>
      <c r="S1010" s="146" t="s">
        <v>54</v>
      </c>
      <c r="T1010" s="132"/>
      <c r="U1010" s="133"/>
      <c r="V1010" s="133"/>
      <c r="W1010" s="59" t="s">
        <v>17</v>
      </c>
      <c r="X1010" s="134" t="s">
        <v>55</v>
      </c>
      <c r="Y1010" s="135"/>
    </row>
    <row r="1011" spans="1:26" ht="30" customHeight="1" thickBot="1">
      <c r="B1011" s="103" t="s">
        <v>40</v>
      </c>
      <c r="C1011" s="104"/>
      <c r="D1011" s="104"/>
      <c r="E1011" s="104"/>
      <c r="F1011" s="104"/>
      <c r="G1011" s="104"/>
      <c r="H1011" s="104"/>
      <c r="I1011" s="136"/>
      <c r="J1011" s="137"/>
      <c r="K1011" s="137"/>
      <c r="L1011" s="137"/>
      <c r="M1011" s="138"/>
      <c r="N1011" s="143"/>
      <c r="O1011" s="132"/>
      <c r="P1011" s="133"/>
      <c r="Q1011" s="133"/>
      <c r="R1011" s="59" t="s">
        <v>48</v>
      </c>
      <c r="S1011" s="147"/>
      <c r="T1011" s="132"/>
      <c r="U1011" s="133"/>
      <c r="V1011" s="133"/>
      <c r="W1011" s="61" t="s">
        <v>48</v>
      </c>
      <c r="X1011" s="9"/>
      <c r="Y1011" s="61" t="s">
        <v>10</v>
      </c>
    </row>
    <row r="1012" spans="1:26" ht="18" customHeight="1" thickBot="1">
      <c r="B1012" s="1" t="s">
        <v>49</v>
      </c>
      <c r="H1012" s="20"/>
    </row>
    <row r="1013" spans="1:26" ht="30" customHeight="1">
      <c r="B1013" s="123" t="s">
        <v>45</v>
      </c>
      <c r="C1013" s="124"/>
      <c r="D1013" s="124"/>
      <c r="E1013" s="125" t="s">
        <v>43</v>
      </c>
      <c r="F1013" s="126"/>
      <c r="G1013" s="126"/>
      <c r="H1013" s="127" t="s">
        <v>42</v>
      </c>
      <c r="I1013" s="128"/>
      <c r="J1013" s="128"/>
      <c r="K1013" s="128"/>
      <c r="L1013" s="129"/>
      <c r="M1013" s="127" t="s">
        <v>44</v>
      </c>
      <c r="N1013" s="130"/>
      <c r="O1013" s="130"/>
      <c r="P1013" s="130"/>
      <c r="Q1013" s="130"/>
      <c r="R1013" s="131"/>
      <c r="S1013" s="102" t="s">
        <v>16</v>
      </c>
      <c r="T1013" s="93"/>
      <c r="U1013" s="93"/>
      <c r="V1013" s="93"/>
      <c r="W1013" s="93"/>
      <c r="X1013" s="93"/>
      <c r="Y1013" s="93"/>
    </row>
    <row r="1014" spans="1:26" ht="30" customHeight="1">
      <c r="B1014" s="121" t="s">
        <v>15</v>
      </c>
      <c r="C1014" s="122"/>
      <c r="D1014" s="122"/>
      <c r="E1014" s="115"/>
      <c r="F1014" s="115"/>
      <c r="G1014" s="115"/>
      <c r="H1014" s="116"/>
      <c r="I1014" s="117"/>
      <c r="J1014" s="117"/>
      <c r="K1014" s="117"/>
      <c r="L1014" s="118"/>
      <c r="M1014" s="119"/>
      <c r="N1014" s="119"/>
      <c r="O1014" s="119"/>
      <c r="P1014" s="119"/>
      <c r="Q1014" s="119"/>
      <c r="R1014" s="120"/>
      <c r="S1014" s="111"/>
      <c r="T1014" s="112"/>
      <c r="U1014" s="112"/>
      <c r="V1014" s="112"/>
      <c r="W1014" s="112"/>
      <c r="X1014" s="112"/>
      <c r="Y1014" s="112"/>
    </row>
    <row r="1015" spans="1:26" ht="30" customHeight="1">
      <c r="B1015" s="121" t="s">
        <v>66</v>
      </c>
      <c r="C1015" s="122"/>
      <c r="D1015" s="122"/>
      <c r="E1015" s="115"/>
      <c r="F1015" s="115"/>
      <c r="G1015" s="115"/>
      <c r="H1015" s="116"/>
      <c r="I1015" s="117"/>
      <c r="J1015" s="117"/>
      <c r="K1015" s="117"/>
      <c r="L1015" s="118"/>
      <c r="M1015" s="119"/>
      <c r="N1015" s="119"/>
      <c r="O1015" s="119"/>
      <c r="P1015" s="119"/>
      <c r="Q1015" s="119"/>
      <c r="R1015" s="120"/>
      <c r="S1015" s="111"/>
      <c r="T1015" s="112"/>
      <c r="U1015" s="112"/>
      <c r="V1015" s="112"/>
      <c r="W1015" s="112"/>
      <c r="X1015" s="112"/>
      <c r="Y1015" s="112"/>
    </row>
    <row r="1016" spans="1:26" ht="30" customHeight="1">
      <c r="B1016" s="113"/>
      <c r="C1016" s="114"/>
      <c r="D1016" s="114"/>
      <c r="E1016" s="115"/>
      <c r="F1016" s="115"/>
      <c r="G1016" s="115"/>
      <c r="H1016" s="116"/>
      <c r="I1016" s="117"/>
      <c r="J1016" s="117"/>
      <c r="K1016" s="117"/>
      <c r="L1016" s="118"/>
      <c r="M1016" s="119"/>
      <c r="N1016" s="119"/>
      <c r="O1016" s="119"/>
      <c r="P1016" s="119"/>
      <c r="Q1016" s="119"/>
      <c r="R1016" s="120"/>
      <c r="S1016" s="111"/>
      <c r="T1016" s="112"/>
      <c r="U1016" s="112"/>
      <c r="V1016" s="112"/>
      <c r="W1016" s="112"/>
      <c r="X1016" s="112"/>
      <c r="Y1016" s="112"/>
    </row>
    <row r="1017" spans="1:26" ht="30" customHeight="1" thickBot="1">
      <c r="B1017" s="103" t="s">
        <v>56</v>
      </c>
      <c r="C1017" s="104"/>
      <c r="D1017" s="104"/>
      <c r="E1017" s="105"/>
      <c r="F1017" s="105"/>
      <c r="G1017" s="105"/>
      <c r="H1017" s="105"/>
      <c r="I1017" s="106"/>
      <c r="J1017" s="107"/>
      <c r="K1017" s="108"/>
      <c r="L1017" s="108"/>
      <c r="M1017" s="106">
        <f>SUM(M1014:R1016)</f>
        <v>0</v>
      </c>
      <c r="N1017" s="109"/>
      <c r="O1017" s="109"/>
      <c r="P1017" s="109"/>
      <c r="Q1017" s="109"/>
      <c r="R1017" s="110"/>
      <c r="S1017" s="111"/>
      <c r="T1017" s="112"/>
      <c r="U1017" s="112"/>
      <c r="V1017" s="112"/>
      <c r="W1017" s="112"/>
      <c r="X1017" s="112"/>
      <c r="Y1017" s="112"/>
    </row>
    <row r="1018" spans="1:26" ht="18" customHeight="1">
      <c r="R1018" s="17"/>
      <c r="S1018" s="17"/>
      <c r="T1018" s="17"/>
      <c r="U1018" s="17"/>
      <c r="V1018" s="17"/>
      <c r="W1018" s="17"/>
      <c r="X1018" s="17"/>
    </row>
    <row r="1019" spans="1:26" ht="18" customHeight="1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</row>
    <row r="1020" spans="1:26" ht="39" customHeight="1">
      <c r="B1020" s="94" t="s">
        <v>35</v>
      </c>
      <c r="C1020" s="94"/>
      <c r="D1020" s="94"/>
      <c r="E1020" s="95"/>
      <c r="F1020" s="96"/>
      <c r="G1020" s="96"/>
      <c r="H1020" s="96"/>
      <c r="I1020" s="96"/>
      <c r="J1020" s="96"/>
      <c r="K1020" s="97"/>
      <c r="L1020" s="98" t="s">
        <v>46</v>
      </c>
      <c r="M1020" s="99"/>
      <c r="N1020" s="100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2"/>
    </row>
    <row r="1021" spans="1:26" ht="21.75" customHeight="1">
      <c r="B1021" s="26"/>
      <c r="C1021" s="26"/>
      <c r="D1021" s="26"/>
      <c r="E1021" s="5"/>
      <c r="F1021" s="27"/>
      <c r="G1021" s="27"/>
      <c r="H1021" s="27"/>
      <c r="I1021" s="27"/>
      <c r="J1021" s="27"/>
      <c r="K1021" s="27"/>
      <c r="L1021" s="26"/>
      <c r="M1021" s="26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</row>
    <row r="1022" spans="1:26" ht="18" customHeight="1">
      <c r="J1022" s="7"/>
      <c r="K1022" s="93"/>
      <c r="L1022" s="93"/>
      <c r="M1022" s="93"/>
      <c r="N1022" s="93"/>
      <c r="O1022" s="93"/>
      <c r="P1022" s="93"/>
      <c r="Q1022" s="93"/>
      <c r="R1022" s="93"/>
      <c r="S1022" s="93"/>
      <c r="T1022" s="93" t="s">
        <v>41</v>
      </c>
      <c r="U1022" s="93"/>
      <c r="V1022" s="93"/>
      <c r="W1022" s="93" t="s">
        <v>36</v>
      </c>
      <c r="X1022" s="93"/>
      <c r="Y1022" s="93"/>
    </row>
    <row r="1023" spans="1:26" ht="18" customHeight="1">
      <c r="J1023" s="7"/>
      <c r="K1023" s="93"/>
      <c r="L1023" s="93"/>
      <c r="M1023" s="93"/>
      <c r="N1023" s="93"/>
      <c r="O1023" s="93"/>
      <c r="P1023" s="93"/>
      <c r="Q1023" s="93"/>
      <c r="R1023" s="93"/>
      <c r="S1023" s="93"/>
      <c r="T1023" s="93"/>
      <c r="U1023" s="93"/>
      <c r="V1023" s="93"/>
      <c r="W1023" s="93"/>
      <c r="X1023" s="93"/>
      <c r="Y1023" s="93"/>
    </row>
    <row r="1024" spans="1:26" ht="18" customHeight="1">
      <c r="J1024" s="7"/>
      <c r="K1024" s="93"/>
      <c r="L1024" s="93"/>
      <c r="M1024" s="93"/>
      <c r="N1024" s="93"/>
      <c r="O1024" s="93"/>
      <c r="P1024" s="93"/>
      <c r="Q1024" s="93"/>
      <c r="R1024" s="93"/>
      <c r="S1024" s="93"/>
      <c r="T1024" s="93"/>
      <c r="U1024" s="93"/>
      <c r="V1024" s="93"/>
      <c r="W1024" s="93"/>
      <c r="X1024" s="93"/>
      <c r="Y1024" s="93"/>
    </row>
    <row r="1025" spans="2:27" ht="18" customHeight="1">
      <c r="J1025" s="7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</row>
    <row r="1026" spans="2:27" ht="18" customHeight="1">
      <c r="W1026" s="24"/>
      <c r="X1026" s="28"/>
      <c r="AA1026" s="19" t="s">
        <v>85</v>
      </c>
    </row>
    <row r="1027" spans="2:27" ht="18" customHeight="1">
      <c r="J1027" s="167" t="s">
        <v>21</v>
      </c>
      <c r="K1027" s="167"/>
      <c r="L1027" s="167"/>
      <c r="M1027" s="167"/>
      <c r="N1027" s="167"/>
      <c r="O1027" s="167"/>
      <c r="P1027" s="167"/>
      <c r="Q1027" s="167"/>
      <c r="X1027" s="20"/>
    </row>
    <row r="1028" spans="2:27" ht="18" customHeight="1" thickBot="1">
      <c r="J1028" s="168"/>
      <c r="K1028" s="168"/>
      <c r="L1028" s="168"/>
      <c r="M1028" s="168"/>
      <c r="N1028" s="168"/>
      <c r="O1028" s="168"/>
      <c r="P1028" s="168"/>
      <c r="Q1028" s="168"/>
    </row>
    <row r="1029" spans="2:27" ht="18" customHeight="1" thickTop="1" thickBot="1">
      <c r="B1029" s="49" t="s">
        <v>20</v>
      </c>
      <c r="C1029" s="169"/>
      <c r="D1029" s="169"/>
      <c r="J1029" s="37"/>
      <c r="K1029" s="37"/>
      <c r="L1029" s="37"/>
      <c r="M1029" s="37"/>
      <c r="N1029" s="37"/>
      <c r="O1029" s="37"/>
      <c r="P1029" s="37"/>
      <c r="Q1029" s="37"/>
      <c r="R1029" s="13"/>
      <c r="S1029" s="13"/>
      <c r="T1029" s="13"/>
      <c r="U1029" s="14"/>
      <c r="V1029" s="14"/>
    </row>
    <row r="1030" spans="2:27" ht="18" customHeight="1">
      <c r="B1030" s="50"/>
      <c r="C1030" s="50"/>
      <c r="D1030" s="50"/>
      <c r="J1030" s="36"/>
      <c r="K1030" s="36"/>
      <c r="L1030" s="36"/>
      <c r="M1030" s="36"/>
      <c r="N1030" s="36"/>
      <c r="O1030" s="36"/>
      <c r="P1030" s="36"/>
      <c r="Q1030" s="36"/>
      <c r="R1030" s="13"/>
      <c r="S1030" s="13"/>
      <c r="T1030" s="13"/>
      <c r="U1030" s="14"/>
      <c r="V1030" s="14"/>
    </row>
    <row r="1031" spans="2:27" ht="18" customHeight="1">
      <c r="K1031" s="15"/>
      <c r="L1031" s="15"/>
      <c r="M1031" s="15"/>
      <c r="N1031" s="15"/>
      <c r="O1031" s="15"/>
      <c r="P1031" s="15"/>
      <c r="Q1031" s="15"/>
      <c r="R1031" s="13"/>
      <c r="S1031" s="13"/>
      <c r="T1031" s="13"/>
      <c r="U1031" s="14"/>
      <c r="V1031" s="14"/>
    </row>
    <row r="1032" spans="2:27" ht="18" customHeight="1" thickBot="1">
      <c r="H1032" s="12"/>
      <c r="I1032" s="12"/>
      <c r="J1032" s="12"/>
      <c r="K1032" s="12"/>
      <c r="L1032" s="12"/>
    </row>
    <row r="1033" spans="2:27" ht="20.25" customHeight="1" thickBot="1">
      <c r="B1033" s="2" t="s">
        <v>22</v>
      </c>
      <c r="C1033" s="2"/>
      <c r="D1033" s="2"/>
      <c r="E1033" s="2"/>
      <c r="F1033" s="2"/>
      <c r="G1033" s="2"/>
      <c r="H1033" s="2"/>
      <c r="I1033" s="2"/>
      <c r="J1033" s="2"/>
      <c r="K1033" s="1" t="s">
        <v>11</v>
      </c>
      <c r="O1033" s="84" t="s">
        <v>106</v>
      </c>
      <c r="P1033" s="85"/>
      <c r="Q1033" s="85"/>
      <c r="R1033" s="170" t="s">
        <v>107</v>
      </c>
      <c r="S1033" s="171"/>
      <c r="T1033" s="89">
        <f>請求書データ!$U$5</f>
        <v>0</v>
      </c>
      <c r="U1033" s="87" t="s">
        <v>50</v>
      </c>
      <c r="V1033" s="90">
        <f>請求書データ!$W$5</f>
        <v>0</v>
      </c>
      <c r="W1033" s="87" t="s">
        <v>51</v>
      </c>
      <c r="X1033" s="90">
        <f>請求書データ!$Y$5</f>
        <v>0</v>
      </c>
      <c r="Y1033" s="88" t="s">
        <v>52</v>
      </c>
    </row>
    <row r="1034" spans="2:27" ht="18" customHeight="1" thickBot="1">
      <c r="E1034" s="3" t="s">
        <v>33</v>
      </c>
      <c r="F1034" s="172"/>
      <c r="G1034" s="172"/>
      <c r="H1034" s="172"/>
      <c r="I1034" s="1" t="s">
        <v>32</v>
      </c>
      <c r="R1034" s="50"/>
      <c r="S1034" s="50"/>
      <c r="T1034" s="50"/>
      <c r="U1034" s="50"/>
      <c r="V1034" s="50"/>
      <c r="W1034" s="50"/>
      <c r="X1034" s="50"/>
      <c r="Y1034" s="50"/>
    </row>
    <row r="1035" spans="2:27" ht="18" customHeight="1">
      <c r="E1035" s="3"/>
      <c r="F1035" s="21"/>
      <c r="G1035" s="21"/>
      <c r="H1035" s="21"/>
    </row>
    <row r="1036" spans="2:27" ht="18" customHeight="1">
      <c r="G1036" s="21"/>
      <c r="H1036" s="21"/>
      <c r="I1036" s="21"/>
    </row>
    <row r="1037" spans="2:27" ht="18" customHeight="1">
      <c r="O1037" s="1" t="s">
        <v>30</v>
      </c>
      <c r="Q1037" s="272">
        <f>請求書データ!$P$9</f>
        <v>0</v>
      </c>
      <c r="R1037" s="272"/>
      <c r="S1037" s="272"/>
      <c r="T1037" s="272"/>
      <c r="U1037" s="272"/>
      <c r="V1037" s="272"/>
      <c r="W1037" s="272"/>
      <c r="X1037" s="272"/>
      <c r="Y1037" s="272"/>
    </row>
    <row r="1038" spans="2:27" ht="18" customHeight="1">
      <c r="N1038" s="11"/>
      <c r="O1038" s="1" t="s">
        <v>7</v>
      </c>
      <c r="Q1038" s="272">
        <f>請求書データ!$P$10</f>
        <v>0</v>
      </c>
      <c r="R1038" s="272"/>
      <c r="S1038" s="272"/>
      <c r="T1038" s="272"/>
      <c r="U1038" s="272"/>
      <c r="V1038" s="272"/>
      <c r="W1038" s="272"/>
      <c r="X1038" s="272"/>
      <c r="Y1038" s="272"/>
    </row>
    <row r="1039" spans="2:27" ht="18" customHeight="1" thickBot="1">
      <c r="B1039" s="157" t="s">
        <v>2</v>
      </c>
      <c r="C1039" s="157"/>
      <c r="D1039" s="158"/>
      <c r="E1039" s="159"/>
      <c r="F1039" s="159"/>
      <c r="G1039" s="159"/>
      <c r="H1039" s="159"/>
      <c r="I1039" s="159"/>
      <c r="J1039" s="159"/>
      <c r="K1039" s="159"/>
      <c r="L1039" s="159"/>
      <c r="M1039" s="159"/>
      <c r="N1039" s="11"/>
      <c r="O1039" s="1" t="s">
        <v>31</v>
      </c>
      <c r="Q1039" s="273">
        <f>請求書データ!$P$11</f>
        <v>0</v>
      </c>
      <c r="R1039" s="273"/>
      <c r="S1039" s="273"/>
      <c r="T1039" s="273"/>
      <c r="U1039" s="273"/>
      <c r="V1039" s="273"/>
      <c r="W1039" s="273"/>
      <c r="X1039" s="273"/>
      <c r="Y1039" s="273"/>
    </row>
    <row r="1040" spans="2:27" ht="18" customHeight="1">
      <c r="N1040" s="11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</row>
    <row r="1041" spans="2:25" ht="30.75" customHeight="1"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</row>
    <row r="1043" spans="2:25" ht="18" customHeight="1" thickBot="1"/>
    <row r="1044" spans="2:25" ht="30" customHeight="1" thickBot="1">
      <c r="B1044" s="160" t="s">
        <v>39</v>
      </c>
      <c r="C1044" s="161"/>
      <c r="D1044" s="161"/>
      <c r="E1044" s="161"/>
      <c r="F1044" s="161"/>
      <c r="G1044" s="161"/>
      <c r="H1044" s="161"/>
      <c r="I1044" s="162"/>
      <c r="J1044" s="163"/>
      <c r="K1044" s="163"/>
      <c r="L1044" s="163"/>
      <c r="M1044" s="163"/>
      <c r="N1044" s="164" t="s">
        <v>34</v>
      </c>
      <c r="O1044" s="161"/>
      <c r="P1044" s="161"/>
      <c r="Q1044" s="165"/>
      <c r="R1044" s="166"/>
      <c r="S1044" s="21"/>
      <c r="T1044" s="21"/>
      <c r="U1044" s="23"/>
      <c r="V1044" s="23"/>
      <c r="W1044" s="23"/>
      <c r="X1044" s="22"/>
      <c r="Y1044" s="22"/>
    </row>
    <row r="1045" spans="2:25" ht="18" customHeight="1" thickBot="1"/>
    <row r="1046" spans="2:25" ht="30" customHeight="1">
      <c r="B1046" s="123" t="s">
        <v>19</v>
      </c>
      <c r="C1046" s="124"/>
      <c r="D1046" s="124"/>
      <c r="E1046" s="124"/>
      <c r="F1046" s="124"/>
      <c r="G1046" s="124"/>
      <c r="H1046" s="124"/>
      <c r="I1046" s="148"/>
      <c r="J1046" s="149"/>
      <c r="K1046" s="149"/>
      <c r="L1046" s="149"/>
      <c r="M1046" s="150"/>
      <c r="N1046" s="151" t="s">
        <v>37</v>
      </c>
      <c r="O1046" s="151"/>
      <c r="P1046" s="151"/>
      <c r="Q1046" s="151"/>
      <c r="R1046" s="151"/>
      <c r="S1046" s="152"/>
      <c r="T1046" s="153"/>
      <c r="U1046" s="154"/>
      <c r="V1046" s="154"/>
      <c r="W1046" s="154"/>
      <c r="X1046" s="154"/>
      <c r="Y1046" s="155"/>
    </row>
    <row r="1047" spans="2:25" ht="30" customHeight="1">
      <c r="B1047" s="121" t="s">
        <v>14</v>
      </c>
      <c r="C1047" s="122"/>
      <c r="D1047" s="122"/>
      <c r="E1047" s="122"/>
      <c r="F1047" s="122"/>
      <c r="G1047" s="122"/>
      <c r="H1047" s="122"/>
      <c r="I1047" s="139"/>
      <c r="J1047" s="140"/>
      <c r="K1047" s="140"/>
      <c r="L1047" s="140"/>
      <c r="M1047" s="141"/>
      <c r="N1047" s="151" t="s">
        <v>18</v>
      </c>
      <c r="O1047" s="151"/>
      <c r="P1047" s="151"/>
      <c r="Q1047" s="151"/>
      <c r="R1047" s="151"/>
      <c r="S1047" s="152"/>
      <c r="T1047" s="153"/>
      <c r="U1047" s="154"/>
      <c r="V1047" s="154"/>
      <c r="W1047" s="154"/>
      <c r="X1047" s="154"/>
      <c r="Y1047" s="155"/>
    </row>
    <row r="1048" spans="2:25" ht="30" customHeight="1">
      <c r="B1048" s="121" t="s">
        <v>13</v>
      </c>
      <c r="C1048" s="122"/>
      <c r="D1048" s="122"/>
      <c r="E1048" s="122"/>
      <c r="F1048" s="122"/>
      <c r="G1048" s="122"/>
      <c r="H1048" s="122"/>
      <c r="I1048" s="139"/>
      <c r="J1048" s="140"/>
      <c r="K1048" s="140"/>
      <c r="L1048" s="140"/>
      <c r="M1048" s="141"/>
      <c r="N1048" s="142" t="s">
        <v>53</v>
      </c>
      <c r="O1048" s="144"/>
      <c r="P1048" s="145"/>
      <c r="Q1048" s="145"/>
      <c r="R1048" s="60" t="s">
        <v>47</v>
      </c>
      <c r="S1048" s="146" t="s">
        <v>54</v>
      </c>
      <c r="T1048" s="132"/>
      <c r="U1048" s="133"/>
      <c r="V1048" s="133"/>
      <c r="W1048" s="59" t="s">
        <v>17</v>
      </c>
      <c r="X1048" s="134" t="s">
        <v>55</v>
      </c>
      <c r="Y1048" s="135"/>
    </row>
    <row r="1049" spans="2:25" ht="30" customHeight="1" thickBot="1">
      <c r="B1049" s="103" t="s">
        <v>40</v>
      </c>
      <c r="C1049" s="104"/>
      <c r="D1049" s="104"/>
      <c r="E1049" s="104"/>
      <c r="F1049" s="104"/>
      <c r="G1049" s="104"/>
      <c r="H1049" s="104"/>
      <c r="I1049" s="136"/>
      <c r="J1049" s="137"/>
      <c r="K1049" s="137"/>
      <c r="L1049" s="137"/>
      <c r="M1049" s="138"/>
      <c r="N1049" s="143"/>
      <c r="O1049" s="132"/>
      <c r="P1049" s="133"/>
      <c r="Q1049" s="133"/>
      <c r="R1049" s="59" t="s">
        <v>48</v>
      </c>
      <c r="S1049" s="147"/>
      <c r="T1049" s="132"/>
      <c r="U1049" s="133"/>
      <c r="V1049" s="133"/>
      <c r="W1049" s="61" t="s">
        <v>48</v>
      </c>
      <c r="X1049" s="9"/>
      <c r="Y1049" s="61" t="s">
        <v>10</v>
      </c>
    </row>
    <row r="1050" spans="2:25" ht="18" customHeight="1" thickBot="1">
      <c r="B1050" s="1" t="s">
        <v>49</v>
      </c>
      <c r="H1050" s="20"/>
    </row>
    <row r="1051" spans="2:25" ht="30" customHeight="1">
      <c r="B1051" s="123" t="s">
        <v>45</v>
      </c>
      <c r="C1051" s="124"/>
      <c r="D1051" s="124"/>
      <c r="E1051" s="125" t="s">
        <v>43</v>
      </c>
      <c r="F1051" s="126"/>
      <c r="G1051" s="126"/>
      <c r="H1051" s="127" t="s">
        <v>42</v>
      </c>
      <c r="I1051" s="128"/>
      <c r="J1051" s="128"/>
      <c r="K1051" s="128"/>
      <c r="L1051" s="129"/>
      <c r="M1051" s="127" t="s">
        <v>44</v>
      </c>
      <c r="N1051" s="130"/>
      <c r="O1051" s="130"/>
      <c r="P1051" s="130"/>
      <c r="Q1051" s="130"/>
      <c r="R1051" s="131"/>
      <c r="S1051" s="102" t="s">
        <v>16</v>
      </c>
      <c r="T1051" s="93"/>
      <c r="U1051" s="93"/>
      <c r="V1051" s="93"/>
      <c r="W1051" s="93"/>
      <c r="X1051" s="93"/>
      <c r="Y1051" s="93"/>
    </row>
    <row r="1052" spans="2:25" ht="30" customHeight="1">
      <c r="B1052" s="121" t="s">
        <v>15</v>
      </c>
      <c r="C1052" s="122"/>
      <c r="D1052" s="122"/>
      <c r="E1052" s="115"/>
      <c r="F1052" s="115"/>
      <c r="G1052" s="115"/>
      <c r="H1052" s="116"/>
      <c r="I1052" s="117"/>
      <c r="J1052" s="117"/>
      <c r="K1052" s="117"/>
      <c r="L1052" s="118"/>
      <c r="M1052" s="119"/>
      <c r="N1052" s="119"/>
      <c r="O1052" s="119"/>
      <c r="P1052" s="119"/>
      <c r="Q1052" s="119"/>
      <c r="R1052" s="120"/>
      <c r="S1052" s="111"/>
      <c r="T1052" s="112"/>
      <c r="U1052" s="112"/>
      <c r="V1052" s="112"/>
      <c r="W1052" s="112"/>
      <c r="X1052" s="112"/>
      <c r="Y1052" s="112"/>
    </row>
    <row r="1053" spans="2:25" ht="30" customHeight="1">
      <c r="B1053" s="121" t="s">
        <v>66</v>
      </c>
      <c r="C1053" s="122"/>
      <c r="D1053" s="122"/>
      <c r="E1053" s="115"/>
      <c r="F1053" s="115"/>
      <c r="G1053" s="115"/>
      <c r="H1053" s="116"/>
      <c r="I1053" s="117"/>
      <c r="J1053" s="117"/>
      <c r="K1053" s="117"/>
      <c r="L1053" s="118"/>
      <c r="M1053" s="119"/>
      <c r="N1053" s="119"/>
      <c r="O1053" s="119"/>
      <c r="P1053" s="119"/>
      <c r="Q1053" s="119"/>
      <c r="R1053" s="120"/>
      <c r="S1053" s="111"/>
      <c r="T1053" s="112"/>
      <c r="U1053" s="112"/>
      <c r="V1053" s="112"/>
      <c r="W1053" s="112"/>
      <c r="X1053" s="112"/>
      <c r="Y1053" s="112"/>
    </row>
    <row r="1054" spans="2:25" ht="30" customHeight="1">
      <c r="B1054" s="113"/>
      <c r="C1054" s="114"/>
      <c r="D1054" s="114"/>
      <c r="E1054" s="115"/>
      <c r="F1054" s="115"/>
      <c r="G1054" s="115"/>
      <c r="H1054" s="116"/>
      <c r="I1054" s="117"/>
      <c r="J1054" s="117"/>
      <c r="K1054" s="117"/>
      <c r="L1054" s="118"/>
      <c r="M1054" s="119"/>
      <c r="N1054" s="119"/>
      <c r="O1054" s="119"/>
      <c r="P1054" s="119"/>
      <c r="Q1054" s="119"/>
      <c r="R1054" s="120"/>
      <c r="S1054" s="111"/>
      <c r="T1054" s="112"/>
      <c r="U1054" s="112"/>
      <c r="V1054" s="112"/>
      <c r="W1054" s="112"/>
      <c r="X1054" s="112"/>
      <c r="Y1054" s="112"/>
    </row>
    <row r="1055" spans="2:25" ht="30" customHeight="1" thickBot="1">
      <c r="B1055" s="103" t="s">
        <v>56</v>
      </c>
      <c r="C1055" s="104"/>
      <c r="D1055" s="104"/>
      <c r="E1055" s="105"/>
      <c r="F1055" s="105"/>
      <c r="G1055" s="105"/>
      <c r="H1055" s="105"/>
      <c r="I1055" s="106"/>
      <c r="J1055" s="107"/>
      <c r="K1055" s="108"/>
      <c r="L1055" s="108"/>
      <c r="M1055" s="106">
        <f>SUM(M1052:R1054)</f>
        <v>0</v>
      </c>
      <c r="N1055" s="109"/>
      <c r="O1055" s="109"/>
      <c r="P1055" s="109"/>
      <c r="Q1055" s="109"/>
      <c r="R1055" s="110"/>
      <c r="S1055" s="111"/>
      <c r="T1055" s="112"/>
      <c r="U1055" s="112"/>
      <c r="V1055" s="112"/>
      <c r="W1055" s="112"/>
      <c r="X1055" s="112"/>
      <c r="Y1055" s="112"/>
    </row>
    <row r="1056" spans="2:25" ht="18" customHeight="1">
      <c r="R1056" s="17"/>
      <c r="S1056" s="17"/>
      <c r="T1056" s="17"/>
      <c r="U1056" s="17"/>
      <c r="V1056" s="17"/>
      <c r="W1056" s="17"/>
      <c r="X1056" s="17"/>
    </row>
    <row r="1057" spans="1:27" ht="18" customHeight="1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</row>
    <row r="1058" spans="1:27" ht="39" customHeight="1">
      <c r="B1058" s="94" t="s">
        <v>35</v>
      </c>
      <c r="C1058" s="94"/>
      <c r="D1058" s="94"/>
      <c r="E1058" s="95"/>
      <c r="F1058" s="96"/>
      <c r="G1058" s="96"/>
      <c r="H1058" s="96"/>
      <c r="I1058" s="96"/>
      <c r="J1058" s="96"/>
      <c r="K1058" s="97"/>
      <c r="L1058" s="98" t="s">
        <v>46</v>
      </c>
      <c r="M1058" s="99"/>
      <c r="N1058" s="100"/>
      <c r="O1058" s="101"/>
      <c r="P1058" s="101"/>
      <c r="Q1058" s="101"/>
      <c r="R1058" s="101"/>
      <c r="S1058" s="101"/>
      <c r="T1058" s="101"/>
      <c r="U1058" s="101"/>
      <c r="V1058" s="101"/>
      <c r="W1058" s="101"/>
      <c r="X1058" s="101"/>
      <c r="Y1058" s="102"/>
    </row>
    <row r="1059" spans="1:27" ht="21.75" customHeight="1">
      <c r="B1059" s="26"/>
      <c r="C1059" s="26"/>
      <c r="D1059" s="26"/>
      <c r="E1059" s="5"/>
      <c r="F1059" s="27"/>
      <c r="G1059" s="27"/>
      <c r="H1059" s="27"/>
      <c r="I1059" s="27"/>
      <c r="J1059" s="27"/>
      <c r="K1059" s="27"/>
      <c r="L1059" s="26"/>
      <c r="M1059" s="26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</row>
    <row r="1060" spans="1:27" ht="18" customHeight="1">
      <c r="J1060" s="7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 t="s">
        <v>41</v>
      </c>
      <c r="U1060" s="93"/>
      <c r="V1060" s="93"/>
      <c r="W1060" s="93" t="s">
        <v>36</v>
      </c>
      <c r="X1060" s="93"/>
      <c r="Y1060" s="93"/>
    </row>
    <row r="1061" spans="1:27" ht="18" customHeight="1">
      <c r="J1061" s="7"/>
      <c r="K1061" s="93"/>
      <c r="L1061" s="93"/>
      <c r="M1061" s="93"/>
      <c r="N1061" s="93"/>
      <c r="O1061" s="93"/>
      <c r="P1061" s="93"/>
      <c r="Q1061" s="93"/>
      <c r="R1061" s="93"/>
      <c r="S1061" s="93"/>
      <c r="T1061" s="93"/>
      <c r="U1061" s="93"/>
      <c r="V1061" s="93"/>
      <c r="W1061" s="93"/>
      <c r="X1061" s="93"/>
      <c r="Y1061" s="93"/>
    </row>
    <row r="1062" spans="1:27" ht="18" customHeight="1">
      <c r="J1062" s="7"/>
      <c r="K1062" s="93"/>
      <c r="L1062" s="93"/>
      <c r="M1062" s="93"/>
      <c r="N1062" s="93"/>
      <c r="O1062" s="93"/>
      <c r="P1062" s="93"/>
      <c r="Q1062" s="93"/>
      <c r="R1062" s="93"/>
      <c r="S1062" s="93"/>
      <c r="T1062" s="93"/>
      <c r="U1062" s="93"/>
      <c r="V1062" s="93"/>
      <c r="W1062" s="93"/>
      <c r="X1062" s="93"/>
      <c r="Y1062" s="93"/>
    </row>
    <row r="1063" spans="1:27" ht="18" customHeight="1">
      <c r="J1063" s="7"/>
      <c r="K1063" s="93"/>
      <c r="L1063" s="93"/>
      <c r="M1063" s="93"/>
      <c r="N1063" s="93"/>
      <c r="O1063" s="93"/>
      <c r="P1063" s="93"/>
      <c r="Q1063" s="93"/>
      <c r="R1063" s="93"/>
      <c r="S1063" s="93"/>
      <c r="T1063" s="93"/>
      <c r="U1063" s="93"/>
      <c r="V1063" s="93"/>
      <c r="W1063" s="93"/>
      <c r="X1063" s="93"/>
      <c r="Y1063" s="93"/>
    </row>
    <row r="1064" spans="1:27" ht="18" customHeight="1">
      <c r="W1064" s="24"/>
      <c r="X1064" s="28"/>
      <c r="AA1064" s="19" t="s">
        <v>85</v>
      </c>
    </row>
    <row r="1065" spans="1:27" ht="18" customHeight="1">
      <c r="J1065" s="167" t="s">
        <v>21</v>
      </c>
      <c r="K1065" s="167"/>
      <c r="L1065" s="167"/>
      <c r="M1065" s="167"/>
      <c r="N1065" s="167"/>
      <c r="O1065" s="167"/>
      <c r="P1065" s="167"/>
      <c r="Q1065" s="167"/>
      <c r="X1065" s="20"/>
    </row>
    <row r="1066" spans="1:27" ht="18" customHeight="1" thickBot="1">
      <c r="J1066" s="168"/>
      <c r="K1066" s="168"/>
      <c r="L1066" s="168"/>
      <c r="M1066" s="168"/>
      <c r="N1066" s="168"/>
      <c r="O1066" s="168"/>
      <c r="P1066" s="168"/>
      <c r="Q1066" s="168"/>
    </row>
    <row r="1067" spans="1:27" ht="18" customHeight="1" thickTop="1" thickBot="1">
      <c r="B1067" s="49" t="s">
        <v>20</v>
      </c>
      <c r="C1067" s="169"/>
      <c r="D1067" s="169"/>
      <c r="J1067" s="37"/>
      <c r="K1067" s="37"/>
      <c r="L1067" s="37"/>
      <c r="M1067" s="37"/>
      <c r="N1067" s="37"/>
      <c r="O1067" s="37"/>
      <c r="P1067" s="37"/>
      <c r="Q1067" s="37"/>
      <c r="R1067" s="13"/>
      <c r="S1067" s="13"/>
      <c r="T1067" s="13"/>
      <c r="U1067" s="14"/>
      <c r="V1067" s="14"/>
    </row>
    <row r="1068" spans="1:27" ht="18" customHeight="1">
      <c r="B1068" s="50"/>
      <c r="C1068" s="50"/>
      <c r="D1068" s="50"/>
      <c r="J1068" s="36"/>
      <c r="K1068" s="36"/>
      <c r="L1068" s="36"/>
      <c r="M1068" s="36"/>
      <c r="N1068" s="36"/>
      <c r="O1068" s="36"/>
      <c r="P1068" s="36"/>
      <c r="Q1068" s="36"/>
      <c r="R1068" s="13"/>
      <c r="S1068" s="13"/>
      <c r="T1068" s="13"/>
      <c r="U1068" s="14"/>
      <c r="V1068" s="14"/>
    </row>
    <row r="1069" spans="1:27" ht="18" customHeight="1">
      <c r="K1069" s="15"/>
      <c r="L1069" s="15"/>
      <c r="M1069" s="15"/>
      <c r="N1069" s="15"/>
      <c r="O1069" s="15"/>
      <c r="P1069" s="15"/>
      <c r="Q1069" s="15"/>
      <c r="R1069" s="13"/>
      <c r="S1069" s="13"/>
      <c r="T1069" s="13"/>
      <c r="U1069" s="14"/>
      <c r="V1069" s="14"/>
    </row>
    <row r="1070" spans="1:27" ht="18" customHeight="1" thickBot="1">
      <c r="H1070" s="12"/>
      <c r="I1070" s="12"/>
      <c r="J1070" s="12"/>
      <c r="K1070" s="12"/>
      <c r="L1070" s="12"/>
    </row>
    <row r="1071" spans="1:27" ht="20.25" customHeight="1" thickBot="1">
      <c r="B1071" s="2" t="s">
        <v>22</v>
      </c>
      <c r="C1071" s="2"/>
      <c r="D1071" s="2"/>
      <c r="E1071" s="2"/>
      <c r="F1071" s="2"/>
      <c r="G1071" s="2"/>
      <c r="H1071" s="2"/>
      <c r="I1071" s="2"/>
      <c r="J1071" s="2"/>
      <c r="K1071" s="1" t="s">
        <v>11</v>
      </c>
      <c r="O1071" s="84" t="s">
        <v>106</v>
      </c>
      <c r="P1071" s="85"/>
      <c r="Q1071" s="85"/>
      <c r="R1071" s="170" t="s">
        <v>107</v>
      </c>
      <c r="S1071" s="171"/>
      <c r="T1071" s="89">
        <f>請求書データ!$U$5</f>
        <v>0</v>
      </c>
      <c r="U1071" s="87" t="s">
        <v>50</v>
      </c>
      <c r="V1071" s="90">
        <f>請求書データ!$W$5</f>
        <v>0</v>
      </c>
      <c r="W1071" s="87" t="s">
        <v>51</v>
      </c>
      <c r="X1071" s="90">
        <f>請求書データ!$Y$5</f>
        <v>0</v>
      </c>
      <c r="Y1071" s="88" t="s">
        <v>52</v>
      </c>
    </row>
    <row r="1072" spans="1:27" ht="18" customHeight="1" thickBot="1">
      <c r="E1072" s="3" t="s">
        <v>33</v>
      </c>
      <c r="F1072" s="172"/>
      <c r="G1072" s="172"/>
      <c r="H1072" s="172"/>
      <c r="I1072" s="1" t="s">
        <v>32</v>
      </c>
      <c r="R1072" s="50"/>
      <c r="S1072" s="50"/>
      <c r="T1072" s="50"/>
      <c r="U1072" s="50"/>
      <c r="V1072" s="50"/>
      <c r="W1072" s="50"/>
      <c r="X1072" s="50"/>
      <c r="Y1072" s="50"/>
    </row>
    <row r="1073" spans="2:25" ht="18" customHeight="1">
      <c r="E1073" s="3"/>
      <c r="F1073" s="21"/>
      <c r="G1073" s="21"/>
      <c r="H1073" s="21"/>
    </row>
    <row r="1074" spans="2:25" ht="18" customHeight="1">
      <c r="G1074" s="21"/>
      <c r="H1074" s="21"/>
      <c r="I1074" s="21"/>
    </row>
    <row r="1075" spans="2:25" ht="18" customHeight="1">
      <c r="O1075" s="1" t="s">
        <v>30</v>
      </c>
      <c r="Q1075" s="272">
        <f>請求書データ!$P$9</f>
        <v>0</v>
      </c>
      <c r="R1075" s="272"/>
      <c r="S1075" s="272"/>
      <c r="T1075" s="272"/>
      <c r="U1075" s="272"/>
      <c r="V1075" s="272"/>
      <c r="W1075" s="272"/>
      <c r="X1075" s="272"/>
      <c r="Y1075" s="272"/>
    </row>
    <row r="1076" spans="2:25" ht="18" customHeight="1">
      <c r="N1076" s="11"/>
      <c r="O1076" s="1" t="s">
        <v>7</v>
      </c>
      <c r="Q1076" s="272">
        <f>請求書データ!$P$10</f>
        <v>0</v>
      </c>
      <c r="R1076" s="272"/>
      <c r="S1076" s="272"/>
      <c r="T1076" s="272"/>
      <c r="U1076" s="272"/>
      <c r="V1076" s="272"/>
      <c r="W1076" s="272"/>
      <c r="X1076" s="272"/>
      <c r="Y1076" s="272"/>
    </row>
    <row r="1077" spans="2:25" ht="18" customHeight="1" thickBot="1">
      <c r="B1077" s="157" t="s">
        <v>2</v>
      </c>
      <c r="C1077" s="157"/>
      <c r="D1077" s="158"/>
      <c r="E1077" s="159"/>
      <c r="F1077" s="159"/>
      <c r="G1077" s="159"/>
      <c r="H1077" s="159"/>
      <c r="I1077" s="159"/>
      <c r="J1077" s="159"/>
      <c r="K1077" s="159"/>
      <c r="L1077" s="159"/>
      <c r="M1077" s="159"/>
      <c r="N1077" s="11"/>
      <c r="O1077" s="1" t="s">
        <v>31</v>
      </c>
      <c r="Q1077" s="273">
        <f>請求書データ!$P$11</f>
        <v>0</v>
      </c>
      <c r="R1077" s="273"/>
      <c r="S1077" s="273"/>
      <c r="T1077" s="273"/>
      <c r="U1077" s="273"/>
      <c r="V1077" s="273"/>
      <c r="W1077" s="273"/>
      <c r="X1077" s="273"/>
      <c r="Y1077" s="273"/>
    </row>
    <row r="1078" spans="2:25" ht="18" customHeight="1">
      <c r="N1078" s="11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</row>
    <row r="1079" spans="2:25" ht="30.75" customHeight="1"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</row>
    <row r="1081" spans="2:25" ht="18" customHeight="1" thickBot="1"/>
    <row r="1082" spans="2:25" ht="30" customHeight="1" thickBot="1">
      <c r="B1082" s="160" t="s">
        <v>39</v>
      </c>
      <c r="C1082" s="161"/>
      <c r="D1082" s="161"/>
      <c r="E1082" s="161"/>
      <c r="F1082" s="161"/>
      <c r="G1082" s="161"/>
      <c r="H1082" s="161"/>
      <c r="I1082" s="162"/>
      <c r="J1082" s="163"/>
      <c r="K1082" s="163"/>
      <c r="L1082" s="163"/>
      <c r="M1082" s="163"/>
      <c r="N1082" s="164" t="s">
        <v>34</v>
      </c>
      <c r="O1082" s="161"/>
      <c r="P1082" s="161"/>
      <c r="Q1082" s="165"/>
      <c r="R1082" s="166"/>
      <c r="S1082" s="21"/>
      <c r="T1082" s="21"/>
      <c r="U1082" s="23"/>
      <c r="V1082" s="23"/>
      <c r="W1082" s="23"/>
      <c r="X1082" s="22"/>
      <c r="Y1082" s="22"/>
    </row>
    <row r="1083" spans="2:25" ht="18" customHeight="1" thickBot="1"/>
    <row r="1084" spans="2:25" ht="30" customHeight="1">
      <c r="B1084" s="123" t="s">
        <v>19</v>
      </c>
      <c r="C1084" s="124"/>
      <c r="D1084" s="124"/>
      <c r="E1084" s="124"/>
      <c r="F1084" s="124"/>
      <c r="G1084" s="124"/>
      <c r="H1084" s="124"/>
      <c r="I1084" s="148"/>
      <c r="J1084" s="149"/>
      <c r="K1084" s="149"/>
      <c r="L1084" s="149"/>
      <c r="M1084" s="150"/>
      <c r="N1084" s="151" t="s">
        <v>37</v>
      </c>
      <c r="O1084" s="151"/>
      <c r="P1084" s="151"/>
      <c r="Q1084" s="151"/>
      <c r="R1084" s="151"/>
      <c r="S1084" s="152"/>
      <c r="T1084" s="153"/>
      <c r="U1084" s="154"/>
      <c r="V1084" s="154"/>
      <c r="W1084" s="154"/>
      <c r="X1084" s="154"/>
      <c r="Y1084" s="155"/>
    </row>
    <row r="1085" spans="2:25" ht="30" customHeight="1">
      <c r="B1085" s="121" t="s">
        <v>14</v>
      </c>
      <c r="C1085" s="122"/>
      <c r="D1085" s="122"/>
      <c r="E1085" s="122"/>
      <c r="F1085" s="122"/>
      <c r="G1085" s="122"/>
      <c r="H1085" s="122"/>
      <c r="I1085" s="139"/>
      <c r="J1085" s="140"/>
      <c r="K1085" s="140"/>
      <c r="L1085" s="140"/>
      <c r="M1085" s="141"/>
      <c r="N1085" s="151" t="s">
        <v>18</v>
      </c>
      <c r="O1085" s="151"/>
      <c r="P1085" s="151"/>
      <c r="Q1085" s="151"/>
      <c r="R1085" s="151"/>
      <c r="S1085" s="152"/>
      <c r="T1085" s="153"/>
      <c r="U1085" s="154"/>
      <c r="V1085" s="154"/>
      <c r="W1085" s="154"/>
      <c r="X1085" s="154"/>
      <c r="Y1085" s="155"/>
    </row>
    <row r="1086" spans="2:25" ht="30" customHeight="1">
      <c r="B1086" s="121" t="s">
        <v>13</v>
      </c>
      <c r="C1086" s="122"/>
      <c r="D1086" s="122"/>
      <c r="E1086" s="122"/>
      <c r="F1086" s="122"/>
      <c r="G1086" s="122"/>
      <c r="H1086" s="122"/>
      <c r="I1086" s="139"/>
      <c r="J1086" s="140"/>
      <c r="K1086" s="140"/>
      <c r="L1086" s="140"/>
      <c r="M1086" s="141"/>
      <c r="N1086" s="142" t="s">
        <v>53</v>
      </c>
      <c r="O1086" s="144"/>
      <c r="P1086" s="145"/>
      <c r="Q1086" s="145"/>
      <c r="R1086" s="60" t="s">
        <v>47</v>
      </c>
      <c r="S1086" s="146" t="s">
        <v>54</v>
      </c>
      <c r="T1086" s="132"/>
      <c r="U1086" s="133"/>
      <c r="V1086" s="133"/>
      <c r="W1086" s="59" t="s">
        <v>17</v>
      </c>
      <c r="X1086" s="134" t="s">
        <v>55</v>
      </c>
      <c r="Y1086" s="135"/>
    </row>
    <row r="1087" spans="2:25" ht="30" customHeight="1" thickBot="1">
      <c r="B1087" s="103" t="s">
        <v>40</v>
      </c>
      <c r="C1087" s="104"/>
      <c r="D1087" s="104"/>
      <c r="E1087" s="104"/>
      <c r="F1087" s="104"/>
      <c r="G1087" s="104"/>
      <c r="H1087" s="104"/>
      <c r="I1087" s="136"/>
      <c r="J1087" s="137"/>
      <c r="K1087" s="137"/>
      <c r="L1087" s="137"/>
      <c r="M1087" s="138"/>
      <c r="N1087" s="143"/>
      <c r="O1087" s="132"/>
      <c r="P1087" s="133"/>
      <c r="Q1087" s="133"/>
      <c r="R1087" s="59" t="s">
        <v>48</v>
      </c>
      <c r="S1087" s="147"/>
      <c r="T1087" s="132"/>
      <c r="U1087" s="133"/>
      <c r="V1087" s="133"/>
      <c r="W1087" s="61" t="s">
        <v>48</v>
      </c>
      <c r="X1087" s="9"/>
      <c r="Y1087" s="61" t="s">
        <v>10</v>
      </c>
    </row>
    <row r="1088" spans="2:25" ht="18" customHeight="1" thickBot="1">
      <c r="B1088" s="1" t="s">
        <v>49</v>
      </c>
      <c r="H1088" s="20"/>
    </row>
    <row r="1089" spans="1:27" ht="30" customHeight="1">
      <c r="B1089" s="123" t="s">
        <v>45</v>
      </c>
      <c r="C1089" s="124"/>
      <c r="D1089" s="124"/>
      <c r="E1089" s="125" t="s">
        <v>43</v>
      </c>
      <c r="F1089" s="126"/>
      <c r="G1089" s="126"/>
      <c r="H1089" s="127" t="s">
        <v>42</v>
      </c>
      <c r="I1089" s="128"/>
      <c r="J1089" s="128"/>
      <c r="K1089" s="128"/>
      <c r="L1089" s="129"/>
      <c r="M1089" s="127" t="s">
        <v>44</v>
      </c>
      <c r="N1089" s="130"/>
      <c r="O1089" s="130"/>
      <c r="P1089" s="130"/>
      <c r="Q1089" s="130"/>
      <c r="R1089" s="131"/>
      <c r="S1089" s="102" t="s">
        <v>16</v>
      </c>
      <c r="T1089" s="93"/>
      <c r="U1089" s="93"/>
      <c r="V1089" s="93"/>
      <c r="W1089" s="93"/>
      <c r="X1089" s="93"/>
      <c r="Y1089" s="93"/>
    </row>
    <row r="1090" spans="1:27" ht="30" customHeight="1">
      <c r="B1090" s="121" t="s">
        <v>15</v>
      </c>
      <c r="C1090" s="122"/>
      <c r="D1090" s="122"/>
      <c r="E1090" s="115"/>
      <c r="F1090" s="115"/>
      <c r="G1090" s="115"/>
      <c r="H1090" s="116"/>
      <c r="I1090" s="117"/>
      <c r="J1090" s="117"/>
      <c r="K1090" s="117"/>
      <c r="L1090" s="118"/>
      <c r="M1090" s="119"/>
      <c r="N1090" s="119"/>
      <c r="O1090" s="119"/>
      <c r="P1090" s="119"/>
      <c r="Q1090" s="119"/>
      <c r="R1090" s="120"/>
      <c r="S1090" s="111"/>
      <c r="T1090" s="112"/>
      <c r="U1090" s="112"/>
      <c r="V1090" s="112"/>
      <c r="W1090" s="112"/>
      <c r="X1090" s="112"/>
      <c r="Y1090" s="112"/>
    </row>
    <row r="1091" spans="1:27" ht="30" customHeight="1">
      <c r="B1091" s="121" t="s">
        <v>66</v>
      </c>
      <c r="C1091" s="122"/>
      <c r="D1091" s="122"/>
      <c r="E1091" s="115"/>
      <c r="F1091" s="115"/>
      <c r="G1091" s="115"/>
      <c r="H1091" s="116"/>
      <c r="I1091" s="117"/>
      <c r="J1091" s="117"/>
      <c r="K1091" s="117"/>
      <c r="L1091" s="118"/>
      <c r="M1091" s="119"/>
      <c r="N1091" s="119"/>
      <c r="O1091" s="119"/>
      <c r="P1091" s="119"/>
      <c r="Q1091" s="119"/>
      <c r="R1091" s="120"/>
      <c r="S1091" s="111"/>
      <c r="T1091" s="112"/>
      <c r="U1091" s="112"/>
      <c r="V1091" s="112"/>
      <c r="W1091" s="112"/>
      <c r="X1091" s="112"/>
      <c r="Y1091" s="112"/>
    </row>
    <row r="1092" spans="1:27" ht="30" customHeight="1">
      <c r="B1092" s="113"/>
      <c r="C1092" s="114"/>
      <c r="D1092" s="114"/>
      <c r="E1092" s="115"/>
      <c r="F1092" s="115"/>
      <c r="G1092" s="115"/>
      <c r="H1092" s="116"/>
      <c r="I1092" s="117"/>
      <c r="J1092" s="117"/>
      <c r="K1092" s="117"/>
      <c r="L1092" s="118"/>
      <c r="M1092" s="119"/>
      <c r="N1092" s="119"/>
      <c r="O1092" s="119"/>
      <c r="P1092" s="119"/>
      <c r="Q1092" s="119"/>
      <c r="R1092" s="120"/>
      <c r="S1092" s="111"/>
      <c r="T1092" s="112"/>
      <c r="U1092" s="112"/>
      <c r="V1092" s="112"/>
      <c r="W1092" s="112"/>
      <c r="X1092" s="112"/>
      <c r="Y1092" s="112"/>
    </row>
    <row r="1093" spans="1:27" ht="30" customHeight="1" thickBot="1">
      <c r="B1093" s="103" t="s">
        <v>56</v>
      </c>
      <c r="C1093" s="104"/>
      <c r="D1093" s="104"/>
      <c r="E1093" s="105"/>
      <c r="F1093" s="105"/>
      <c r="G1093" s="105"/>
      <c r="H1093" s="105"/>
      <c r="I1093" s="106"/>
      <c r="J1093" s="107"/>
      <c r="K1093" s="108"/>
      <c r="L1093" s="108"/>
      <c r="M1093" s="106">
        <f>SUM(M1090:R1092)</f>
        <v>0</v>
      </c>
      <c r="N1093" s="109"/>
      <c r="O1093" s="109"/>
      <c r="P1093" s="109"/>
      <c r="Q1093" s="109"/>
      <c r="R1093" s="110"/>
      <c r="S1093" s="111"/>
      <c r="T1093" s="112"/>
      <c r="U1093" s="112"/>
      <c r="V1093" s="112"/>
      <c r="W1093" s="112"/>
      <c r="X1093" s="112"/>
      <c r="Y1093" s="112"/>
    </row>
    <row r="1094" spans="1:27" ht="18" customHeight="1">
      <c r="R1094" s="17"/>
      <c r="S1094" s="17"/>
      <c r="T1094" s="17"/>
      <c r="U1094" s="17"/>
      <c r="V1094" s="17"/>
      <c r="W1094" s="17"/>
      <c r="X1094" s="17"/>
    </row>
    <row r="1095" spans="1:27" ht="18" customHeight="1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</row>
    <row r="1096" spans="1:27" ht="39" customHeight="1">
      <c r="B1096" s="94" t="s">
        <v>35</v>
      </c>
      <c r="C1096" s="94"/>
      <c r="D1096" s="94"/>
      <c r="E1096" s="95"/>
      <c r="F1096" s="96"/>
      <c r="G1096" s="96"/>
      <c r="H1096" s="96"/>
      <c r="I1096" s="96"/>
      <c r="J1096" s="96"/>
      <c r="K1096" s="97"/>
      <c r="L1096" s="98" t="s">
        <v>46</v>
      </c>
      <c r="M1096" s="99"/>
      <c r="N1096" s="100"/>
      <c r="O1096" s="101"/>
      <c r="P1096" s="101"/>
      <c r="Q1096" s="101"/>
      <c r="R1096" s="101"/>
      <c r="S1096" s="101"/>
      <c r="T1096" s="101"/>
      <c r="U1096" s="101"/>
      <c r="V1096" s="101"/>
      <c r="W1096" s="101"/>
      <c r="X1096" s="101"/>
      <c r="Y1096" s="102"/>
    </row>
    <row r="1097" spans="1:27" ht="21.75" customHeight="1">
      <c r="B1097" s="26"/>
      <c r="C1097" s="26"/>
      <c r="D1097" s="26"/>
      <c r="E1097" s="5"/>
      <c r="F1097" s="27"/>
      <c r="G1097" s="27"/>
      <c r="H1097" s="27"/>
      <c r="I1097" s="27"/>
      <c r="J1097" s="27"/>
      <c r="K1097" s="27"/>
      <c r="L1097" s="26"/>
      <c r="M1097" s="26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</row>
    <row r="1098" spans="1:27" ht="18" customHeight="1">
      <c r="J1098" s="7"/>
      <c r="K1098" s="93"/>
      <c r="L1098" s="93"/>
      <c r="M1098" s="93"/>
      <c r="N1098" s="93"/>
      <c r="O1098" s="93"/>
      <c r="P1098" s="93"/>
      <c r="Q1098" s="93"/>
      <c r="R1098" s="93"/>
      <c r="S1098" s="93"/>
      <c r="T1098" s="93" t="s">
        <v>41</v>
      </c>
      <c r="U1098" s="93"/>
      <c r="V1098" s="93"/>
      <c r="W1098" s="93" t="s">
        <v>36</v>
      </c>
      <c r="X1098" s="93"/>
      <c r="Y1098" s="93"/>
    </row>
    <row r="1099" spans="1:27" ht="18" customHeight="1">
      <c r="J1099" s="7"/>
      <c r="K1099" s="93"/>
      <c r="L1099" s="93"/>
      <c r="M1099" s="93"/>
      <c r="N1099" s="93"/>
      <c r="O1099" s="93"/>
      <c r="P1099" s="93"/>
      <c r="Q1099" s="93"/>
      <c r="R1099" s="93"/>
      <c r="S1099" s="93"/>
      <c r="T1099" s="93"/>
      <c r="U1099" s="93"/>
      <c r="V1099" s="93"/>
      <c r="W1099" s="93"/>
      <c r="X1099" s="93"/>
      <c r="Y1099" s="93"/>
    </row>
    <row r="1100" spans="1:27" ht="18" customHeight="1">
      <c r="J1100" s="7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  <c r="U1100" s="93"/>
      <c r="V1100" s="93"/>
      <c r="W1100" s="93"/>
      <c r="X1100" s="93"/>
      <c r="Y1100" s="93"/>
    </row>
    <row r="1101" spans="1:27" ht="18" customHeight="1">
      <c r="J1101" s="7"/>
      <c r="K1101" s="93"/>
      <c r="L1101" s="93"/>
      <c r="M1101" s="93"/>
      <c r="N1101" s="93"/>
      <c r="O1101" s="93"/>
      <c r="P1101" s="93"/>
      <c r="Q1101" s="93"/>
      <c r="R1101" s="93"/>
      <c r="S1101" s="93"/>
      <c r="T1101" s="93"/>
      <c r="U1101" s="93"/>
      <c r="V1101" s="93"/>
      <c r="W1101" s="93"/>
      <c r="X1101" s="93"/>
      <c r="Y1101" s="93"/>
    </row>
    <row r="1102" spans="1:27" ht="18" customHeight="1">
      <c r="W1102" s="24"/>
      <c r="X1102" s="28"/>
      <c r="AA1102" s="19" t="s">
        <v>85</v>
      </c>
    </row>
    <row r="1103" spans="1:27" ht="18" customHeight="1">
      <c r="J1103" s="167" t="s">
        <v>21</v>
      </c>
      <c r="K1103" s="167"/>
      <c r="L1103" s="167"/>
      <c r="M1103" s="167"/>
      <c r="N1103" s="167"/>
      <c r="O1103" s="167"/>
      <c r="P1103" s="167"/>
      <c r="Q1103" s="167"/>
      <c r="X1103" s="20"/>
    </row>
    <row r="1104" spans="1:27" ht="18" customHeight="1" thickBot="1">
      <c r="J1104" s="168"/>
      <c r="K1104" s="168"/>
      <c r="L1104" s="168"/>
      <c r="M1104" s="168"/>
      <c r="N1104" s="168"/>
      <c r="O1104" s="168"/>
      <c r="P1104" s="168"/>
      <c r="Q1104" s="168"/>
    </row>
    <row r="1105" spans="2:25" ht="18" customHeight="1" thickTop="1" thickBot="1">
      <c r="B1105" s="49" t="s">
        <v>20</v>
      </c>
      <c r="C1105" s="169"/>
      <c r="D1105" s="169"/>
      <c r="J1105" s="37"/>
      <c r="K1105" s="37"/>
      <c r="L1105" s="37"/>
      <c r="M1105" s="37"/>
      <c r="N1105" s="37"/>
      <c r="O1105" s="37"/>
      <c r="P1105" s="37"/>
      <c r="Q1105" s="37"/>
      <c r="R1105" s="13"/>
      <c r="S1105" s="13"/>
      <c r="T1105" s="13"/>
      <c r="U1105" s="14"/>
      <c r="V1105" s="14"/>
    </row>
    <row r="1106" spans="2:25" ht="18" customHeight="1">
      <c r="B1106" s="50"/>
      <c r="C1106" s="50"/>
      <c r="D1106" s="50"/>
      <c r="J1106" s="36"/>
      <c r="K1106" s="36"/>
      <c r="L1106" s="36"/>
      <c r="M1106" s="36"/>
      <c r="N1106" s="36"/>
      <c r="O1106" s="36"/>
      <c r="P1106" s="36"/>
      <c r="Q1106" s="36"/>
      <c r="R1106" s="13"/>
      <c r="S1106" s="13"/>
      <c r="T1106" s="13"/>
      <c r="U1106" s="14"/>
      <c r="V1106" s="14"/>
    </row>
    <row r="1107" spans="2:25" ht="18" customHeight="1">
      <c r="K1107" s="15"/>
      <c r="L1107" s="15"/>
      <c r="M1107" s="15"/>
      <c r="N1107" s="15"/>
      <c r="O1107" s="15"/>
      <c r="P1107" s="15"/>
      <c r="Q1107" s="15"/>
      <c r="R1107" s="13"/>
      <c r="S1107" s="13"/>
      <c r="T1107" s="13"/>
      <c r="U1107" s="14"/>
      <c r="V1107" s="14"/>
    </row>
    <row r="1108" spans="2:25" ht="18" customHeight="1" thickBot="1">
      <c r="H1108" s="12"/>
      <c r="I1108" s="12"/>
      <c r="J1108" s="12"/>
      <c r="K1108" s="12"/>
      <c r="L1108" s="12"/>
    </row>
    <row r="1109" spans="2:25" ht="20.25" customHeight="1" thickBot="1">
      <c r="B1109" s="2" t="s">
        <v>22</v>
      </c>
      <c r="C1109" s="2"/>
      <c r="D1109" s="2"/>
      <c r="E1109" s="2"/>
      <c r="F1109" s="2"/>
      <c r="G1109" s="2"/>
      <c r="H1109" s="2"/>
      <c r="I1109" s="2"/>
      <c r="J1109" s="2"/>
      <c r="K1109" s="1" t="s">
        <v>11</v>
      </c>
      <c r="O1109" s="84" t="s">
        <v>106</v>
      </c>
      <c r="P1109" s="85"/>
      <c r="Q1109" s="85"/>
      <c r="R1109" s="170" t="s">
        <v>107</v>
      </c>
      <c r="S1109" s="171"/>
      <c r="T1109" s="89">
        <f>請求書データ!$U$5</f>
        <v>0</v>
      </c>
      <c r="U1109" s="87" t="s">
        <v>50</v>
      </c>
      <c r="V1109" s="90">
        <f>請求書データ!$W$5</f>
        <v>0</v>
      </c>
      <c r="W1109" s="87" t="s">
        <v>51</v>
      </c>
      <c r="X1109" s="90">
        <f>請求書データ!$Y$5</f>
        <v>0</v>
      </c>
      <c r="Y1109" s="88" t="s">
        <v>52</v>
      </c>
    </row>
    <row r="1110" spans="2:25" ht="18" customHeight="1" thickBot="1">
      <c r="E1110" s="3" t="s">
        <v>33</v>
      </c>
      <c r="F1110" s="172"/>
      <c r="G1110" s="172"/>
      <c r="H1110" s="172"/>
      <c r="I1110" s="1" t="s">
        <v>32</v>
      </c>
      <c r="R1110" s="50"/>
      <c r="S1110" s="50"/>
      <c r="T1110" s="50"/>
      <c r="U1110" s="50"/>
      <c r="V1110" s="50"/>
      <c r="W1110" s="50"/>
      <c r="X1110" s="50"/>
      <c r="Y1110" s="50"/>
    </row>
    <row r="1111" spans="2:25" ht="18" customHeight="1">
      <c r="E1111" s="3"/>
      <c r="F1111" s="21"/>
      <c r="G1111" s="21"/>
      <c r="H1111" s="21"/>
    </row>
    <row r="1112" spans="2:25" ht="18" customHeight="1">
      <c r="G1112" s="21"/>
      <c r="H1112" s="21"/>
      <c r="I1112" s="21"/>
    </row>
    <row r="1113" spans="2:25" ht="18" customHeight="1">
      <c r="O1113" s="1" t="s">
        <v>30</v>
      </c>
      <c r="Q1113" s="272">
        <f>請求書データ!$P$9</f>
        <v>0</v>
      </c>
      <c r="R1113" s="272"/>
      <c r="S1113" s="272"/>
      <c r="T1113" s="272"/>
      <c r="U1113" s="272"/>
      <c r="V1113" s="272"/>
      <c r="W1113" s="272"/>
      <c r="X1113" s="272"/>
      <c r="Y1113" s="272"/>
    </row>
    <row r="1114" spans="2:25" ht="18" customHeight="1">
      <c r="N1114" s="11"/>
      <c r="O1114" s="1" t="s">
        <v>7</v>
      </c>
      <c r="Q1114" s="272">
        <f>請求書データ!$P$10</f>
        <v>0</v>
      </c>
      <c r="R1114" s="272"/>
      <c r="S1114" s="272"/>
      <c r="T1114" s="272"/>
      <c r="U1114" s="272"/>
      <c r="V1114" s="272"/>
      <c r="W1114" s="272"/>
      <c r="X1114" s="272"/>
      <c r="Y1114" s="272"/>
    </row>
    <row r="1115" spans="2:25" ht="18" customHeight="1" thickBot="1">
      <c r="B1115" s="157" t="s">
        <v>2</v>
      </c>
      <c r="C1115" s="157"/>
      <c r="D1115" s="158"/>
      <c r="E1115" s="159"/>
      <c r="F1115" s="159"/>
      <c r="G1115" s="159"/>
      <c r="H1115" s="159"/>
      <c r="I1115" s="159"/>
      <c r="J1115" s="159"/>
      <c r="K1115" s="159"/>
      <c r="L1115" s="159"/>
      <c r="M1115" s="159"/>
      <c r="N1115" s="11"/>
      <c r="O1115" s="1" t="s">
        <v>31</v>
      </c>
      <c r="Q1115" s="273">
        <f>請求書データ!$P$11</f>
        <v>0</v>
      </c>
      <c r="R1115" s="273"/>
      <c r="S1115" s="273"/>
      <c r="T1115" s="273"/>
      <c r="U1115" s="273"/>
      <c r="V1115" s="273"/>
      <c r="W1115" s="273"/>
      <c r="X1115" s="273"/>
      <c r="Y1115" s="273"/>
    </row>
    <row r="1116" spans="2:25" ht="18" customHeight="1">
      <c r="N1116" s="11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</row>
    <row r="1117" spans="2:25" ht="30.75" customHeight="1"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</row>
    <row r="1119" spans="2:25" ht="18" customHeight="1" thickBot="1"/>
    <row r="1120" spans="2:25" ht="30" customHeight="1" thickBot="1">
      <c r="B1120" s="160" t="s">
        <v>39</v>
      </c>
      <c r="C1120" s="161"/>
      <c r="D1120" s="161"/>
      <c r="E1120" s="161"/>
      <c r="F1120" s="161"/>
      <c r="G1120" s="161"/>
      <c r="H1120" s="161"/>
      <c r="I1120" s="162"/>
      <c r="J1120" s="163"/>
      <c r="K1120" s="163"/>
      <c r="L1120" s="163"/>
      <c r="M1120" s="163"/>
      <c r="N1120" s="164" t="s">
        <v>34</v>
      </c>
      <c r="O1120" s="161"/>
      <c r="P1120" s="161"/>
      <c r="Q1120" s="165"/>
      <c r="R1120" s="166"/>
      <c r="S1120" s="21"/>
      <c r="T1120" s="21"/>
      <c r="U1120" s="23"/>
      <c r="V1120" s="23"/>
      <c r="W1120" s="23"/>
      <c r="X1120" s="22"/>
      <c r="Y1120" s="22"/>
    </row>
    <row r="1121" spans="1:26" ht="18" customHeight="1" thickBot="1"/>
    <row r="1122" spans="1:26" ht="30" customHeight="1">
      <c r="B1122" s="123" t="s">
        <v>19</v>
      </c>
      <c r="C1122" s="124"/>
      <c r="D1122" s="124"/>
      <c r="E1122" s="124"/>
      <c r="F1122" s="124"/>
      <c r="G1122" s="124"/>
      <c r="H1122" s="124"/>
      <c r="I1122" s="148"/>
      <c r="J1122" s="149"/>
      <c r="K1122" s="149"/>
      <c r="L1122" s="149"/>
      <c r="M1122" s="150"/>
      <c r="N1122" s="151" t="s">
        <v>37</v>
      </c>
      <c r="O1122" s="151"/>
      <c r="P1122" s="151"/>
      <c r="Q1122" s="151"/>
      <c r="R1122" s="151"/>
      <c r="S1122" s="152"/>
      <c r="T1122" s="153"/>
      <c r="U1122" s="154"/>
      <c r="V1122" s="154"/>
      <c r="W1122" s="154"/>
      <c r="X1122" s="154"/>
      <c r="Y1122" s="155"/>
    </row>
    <row r="1123" spans="1:26" ht="30" customHeight="1">
      <c r="B1123" s="121" t="s">
        <v>14</v>
      </c>
      <c r="C1123" s="122"/>
      <c r="D1123" s="122"/>
      <c r="E1123" s="122"/>
      <c r="F1123" s="122"/>
      <c r="G1123" s="122"/>
      <c r="H1123" s="122"/>
      <c r="I1123" s="139"/>
      <c r="J1123" s="140"/>
      <c r="K1123" s="140"/>
      <c r="L1123" s="140"/>
      <c r="M1123" s="141"/>
      <c r="N1123" s="151" t="s">
        <v>18</v>
      </c>
      <c r="O1123" s="151"/>
      <c r="P1123" s="151"/>
      <c r="Q1123" s="151"/>
      <c r="R1123" s="151"/>
      <c r="S1123" s="152"/>
      <c r="T1123" s="153"/>
      <c r="U1123" s="154"/>
      <c r="V1123" s="154"/>
      <c r="W1123" s="154"/>
      <c r="X1123" s="154"/>
      <c r="Y1123" s="155"/>
    </row>
    <row r="1124" spans="1:26" ht="30" customHeight="1">
      <c r="B1124" s="121" t="s">
        <v>13</v>
      </c>
      <c r="C1124" s="122"/>
      <c r="D1124" s="122"/>
      <c r="E1124" s="122"/>
      <c r="F1124" s="122"/>
      <c r="G1124" s="122"/>
      <c r="H1124" s="122"/>
      <c r="I1124" s="139"/>
      <c r="J1124" s="140"/>
      <c r="K1124" s="140"/>
      <c r="L1124" s="140"/>
      <c r="M1124" s="141"/>
      <c r="N1124" s="142" t="s">
        <v>53</v>
      </c>
      <c r="O1124" s="144"/>
      <c r="P1124" s="145"/>
      <c r="Q1124" s="145"/>
      <c r="R1124" s="60" t="s">
        <v>47</v>
      </c>
      <c r="S1124" s="146" t="s">
        <v>54</v>
      </c>
      <c r="T1124" s="132"/>
      <c r="U1124" s="133"/>
      <c r="V1124" s="133"/>
      <c r="W1124" s="59" t="s">
        <v>17</v>
      </c>
      <c r="X1124" s="134" t="s">
        <v>55</v>
      </c>
      <c r="Y1124" s="135"/>
    </row>
    <row r="1125" spans="1:26" ht="30" customHeight="1" thickBot="1">
      <c r="B1125" s="103" t="s">
        <v>40</v>
      </c>
      <c r="C1125" s="104"/>
      <c r="D1125" s="104"/>
      <c r="E1125" s="104"/>
      <c r="F1125" s="104"/>
      <c r="G1125" s="104"/>
      <c r="H1125" s="104"/>
      <c r="I1125" s="136"/>
      <c r="J1125" s="137"/>
      <c r="K1125" s="137"/>
      <c r="L1125" s="137"/>
      <c r="M1125" s="138"/>
      <c r="N1125" s="143"/>
      <c r="O1125" s="132"/>
      <c r="P1125" s="133"/>
      <c r="Q1125" s="133"/>
      <c r="R1125" s="59" t="s">
        <v>48</v>
      </c>
      <c r="S1125" s="147"/>
      <c r="T1125" s="132"/>
      <c r="U1125" s="133"/>
      <c r="V1125" s="133"/>
      <c r="W1125" s="61" t="s">
        <v>48</v>
      </c>
      <c r="X1125" s="9"/>
      <c r="Y1125" s="61" t="s">
        <v>10</v>
      </c>
    </row>
    <row r="1126" spans="1:26" ht="18" customHeight="1" thickBot="1">
      <c r="B1126" s="1" t="s">
        <v>49</v>
      </c>
      <c r="H1126" s="20"/>
    </row>
    <row r="1127" spans="1:26" ht="30" customHeight="1">
      <c r="B1127" s="123" t="s">
        <v>45</v>
      </c>
      <c r="C1127" s="124"/>
      <c r="D1127" s="124"/>
      <c r="E1127" s="125" t="s">
        <v>43</v>
      </c>
      <c r="F1127" s="126"/>
      <c r="G1127" s="126"/>
      <c r="H1127" s="127" t="s">
        <v>42</v>
      </c>
      <c r="I1127" s="128"/>
      <c r="J1127" s="128"/>
      <c r="K1127" s="128"/>
      <c r="L1127" s="129"/>
      <c r="M1127" s="127" t="s">
        <v>44</v>
      </c>
      <c r="N1127" s="130"/>
      <c r="O1127" s="130"/>
      <c r="P1127" s="130"/>
      <c r="Q1127" s="130"/>
      <c r="R1127" s="131"/>
      <c r="S1127" s="102" t="s">
        <v>16</v>
      </c>
      <c r="T1127" s="93"/>
      <c r="U1127" s="93"/>
      <c r="V1127" s="93"/>
      <c r="W1127" s="93"/>
      <c r="X1127" s="93"/>
      <c r="Y1127" s="93"/>
    </row>
    <row r="1128" spans="1:26" ht="30" customHeight="1">
      <c r="B1128" s="121" t="s">
        <v>15</v>
      </c>
      <c r="C1128" s="122"/>
      <c r="D1128" s="122"/>
      <c r="E1128" s="115"/>
      <c r="F1128" s="115"/>
      <c r="G1128" s="115"/>
      <c r="H1128" s="116"/>
      <c r="I1128" s="117"/>
      <c r="J1128" s="117"/>
      <c r="K1128" s="117"/>
      <c r="L1128" s="118"/>
      <c r="M1128" s="119"/>
      <c r="N1128" s="119"/>
      <c r="O1128" s="119"/>
      <c r="P1128" s="119"/>
      <c r="Q1128" s="119"/>
      <c r="R1128" s="120"/>
      <c r="S1128" s="111"/>
      <c r="T1128" s="112"/>
      <c r="U1128" s="112"/>
      <c r="V1128" s="112"/>
      <c r="W1128" s="112"/>
      <c r="X1128" s="112"/>
      <c r="Y1128" s="112"/>
    </row>
    <row r="1129" spans="1:26" ht="30" customHeight="1">
      <c r="B1129" s="121" t="s">
        <v>66</v>
      </c>
      <c r="C1129" s="122"/>
      <c r="D1129" s="122"/>
      <c r="E1129" s="115"/>
      <c r="F1129" s="115"/>
      <c r="G1129" s="115"/>
      <c r="H1129" s="116"/>
      <c r="I1129" s="117"/>
      <c r="J1129" s="117"/>
      <c r="K1129" s="117"/>
      <c r="L1129" s="118"/>
      <c r="M1129" s="119"/>
      <c r="N1129" s="119"/>
      <c r="O1129" s="119"/>
      <c r="P1129" s="119"/>
      <c r="Q1129" s="119"/>
      <c r="R1129" s="120"/>
      <c r="S1129" s="111"/>
      <c r="T1129" s="112"/>
      <c r="U1129" s="112"/>
      <c r="V1129" s="112"/>
      <c r="W1129" s="112"/>
      <c r="X1129" s="112"/>
      <c r="Y1129" s="112"/>
    </row>
    <row r="1130" spans="1:26" ht="30" customHeight="1">
      <c r="B1130" s="113"/>
      <c r="C1130" s="114"/>
      <c r="D1130" s="114"/>
      <c r="E1130" s="115"/>
      <c r="F1130" s="115"/>
      <c r="G1130" s="115"/>
      <c r="H1130" s="116"/>
      <c r="I1130" s="117"/>
      <c r="J1130" s="117"/>
      <c r="K1130" s="117"/>
      <c r="L1130" s="118"/>
      <c r="M1130" s="119"/>
      <c r="N1130" s="119"/>
      <c r="O1130" s="119"/>
      <c r="P1130" s="119"/>
      <c r="Q1130" s="119"/>
      <c r="R1130" s="120"/>
      <c r="S1130" s="111"/>
      <c r="T1130" s="112"/>
      <c r="U1130" s="112"/>
      <c r="V1130" s="112"/>
      <c r="W1130" s="112"/>
      <c r="X1130" s="112"/>
      <c r="Y1130" s="112"/>
    </row>
    <row r="1131" spans="1:26" ht="30" customHeight="1" thickBot="1">
      <c r="B1131" s="103" t="s">
        <v>56</v>
      </c>
      <c r="C1131" s="104"/>
      <c r="D1131" s="104"/>
      <c r="E1131" s="105"/>
      <c r="F1131" s="105"/>
      <c r="G1131" s="105"/>
      <c r="H1131" s="105"/>
      <c r="I1131" s="106"/>
      <c r="J1131" s="107"/>
      <c r="K1131" s="108"/>
      <c r="L1131" s="108"/>
      <c r="M1131" s="106">
        <f>SUM(M1128:R1130)</f>
        <v>0</v>
      </c>
      <c r="N1131" s="109"/>
      <c r="O1131" s="109"/>
      <c r="P1131" s="109"/>
      <c r="Q1131" s="109"/>
      <c r="R1131" s="110"/>
      <c r="S1131" s="111"/>
      <c r="T1131" s="112"/>
      <c r="U1131" s="112"/>
      <c r="V1131" s="112"/>
      <c r="W1131" s="112"/>
      <c r="X1131" s="112"/>
      <c r="Y1131" s="112"/>
    </row>
    <row r="1132" spans="1:26" ht="18" customHeight="1">
      <c r="R1132" s="17"/>
      <c r="S1132" s="17"/>
      <c r="T1132" s="17"/>
      <c r="U1132" s="17"/>
      <c r="V1132" s="17"/>
      <c r="W1132" s="17"/>
      <c r="X1132" s="17"/>
    </row>
    <row r="1133" spans="1:26" ht="18" customHeight="1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</row>
    <row r="1134" spans="1:26" ht="39" customHeight="1">
      <c r="B1134" s="94" t="s">
        <v>35</v>
      </c>
      <c r="C1134" s="94"/>
      <c r="D1134" s="94"/>
      <c r="E1134" s="95"/>
      <c r="F1134" s="96"/>
      <c r="G1134" s="96"/>
      <c r="H1134" s="96"/>
      <c r="I1134" s="96"/>
      <c r="J1134" s="96"/>
      <c r="K1134" s="97"/>
      <c r="L1134" s="98" t="s">
        <v>46</v>
      </c>
      <c r="M1134" s="99"/>
      <c r="N1134" s="100"/>
      <c r="O1134" s="101"/>
      <c r="P1134" s="101"/>
      <c r="Q1134" s="101"/>
      <c r="R1134" s="101"/>
      <c r="S1134" s="101"/>
      <c r="T1134" s="101"/>
      <c r="U1134" s="101"/>
      <c r="V1134" s="101"/>
      <c r="W1134" s="101"/>
      <c r="X1134" s="101"/>
      <c r="Y1134" s="102"/>
    </row>
    <row r="1135" spans="1:26" ht="21.75" customHeight="1">
      <c r="B1135" s="26"/>
      <c r="C1135" s="26"/>
      <c r="D1135" s="26"/>
      <c r="E1135" s="5"/>
      <c r="F1135" s="27"/>
      <c r="G1135" s="27"/>
      <c r="H1135" s="27"/>
      <c r="I1135" s="27"/>
      <c r="J1135" s="27"/>
      <c r="K1135" s="27"/>
      <c r="L1135" s="26"/>
      <c r="M1135" s="26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</row>
    <row r="1136" spans="1:26" ht="18" customHeight="1">
      <c r="J1136" s="7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 t="s">
        <v>41</v>
      </c>
      <c r="U1136" s="93"/>
      <c r="V1136" s="93"/>
      <c r="W1136" s="93" t="s">
        <v>36</v>
      </c>
      <c r="X1136" s="93"/>
      <c r="Y1136" s="93"/>
    </row>
    <row r="1137" spans="2:25" ht="18" customHeight="1">
      <c r="J1137" s="7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  <c r="U1137" s="93"/>
      <c r="V1137" s="93"/>
      <c r="W1137" s="93"/>
      <c r="X1137" s="93"/>
      <c r="Y1137" s="93"/>
    </row>
    <row r="1138" spans="2:25" ht="18" customHeight="1">
      <c r="J1138" s="7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  <c r="U1138" s="93"/>
      <c r="V1138" s="93"/>
      <c r="W1138" s="93"/>
      <c r="X1138" s="93"/>
      <c r="Y1138" s="93"/>
    </row>
    <row r="1139" spans="2:25" ht="18" customHeight="1">
      <c r="J1139" s="7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  <c r="U1139" s="93"/>
      <c r="V1139" s="93"/>
      <c r="W1139" s="93"/>
      <c r="X1139" s="93"/>
      <c r="Y1139" s="93"/>
    </row>
    <row r="1140" spans="2:25" ht="18" customHeight="1">
      <c r="W1140" s="24"/>
      <c r="X1140" s="28"/>
    </row>
    <row r="1141" spans="2:25" ht="18" customHeight="1">
      <c r="J1141" s="167" t="s">
        <v>21</v>
      </c>
      <c r="K1141" s="167"/>
      <c r="L1141" s="167"/>
      <c r="M1141" s="167"/>
      <c r="N1141" s="167"/>
      <c r="O1141" s="167"/>
      <c r="P1141" s="167"/>
      <c r="Q1141" s="167"/>
      <c r="X1141" s="20"/>
    </row>
    <row r="1142" spans="2:25" ht="18" customHeight="1" thickBot="1">
      <c r="J1142" s="168"/>
      <c r="K1142" s="168"/>
      <c r="L1142" s="168"/>
      <c r="M1142" s="168"/>
      <c r="N1142" s="168"/>
      <c r="O1142" s="168"/>
      <c r="P1142" s="168"/>
      <c r="Q1142" s="168"/>
    </row>
    <row r="1143" spans="2:25" ht="18" customHeight="1" thickTop="1" thickBot="1">
      <c r="B1143" s="49" t="s">
        <v>20</v>
      </c>
      <c r="C1143" s="169"/>
      <c r="D1143" s="169"/>
      <c r="J1143" s="37"/>
      <c r="K1143" s="37"/>
      <c r="L1143" s="37"/>
      <c r="M1143" s="37"/>
      <c r="N1143" s="37"/>
      <c r="O1143" s="37"/>
      <c r="P1143" s="37"/>
      <c r="Q1143" s="37"/>
      <c r="R1143" s="13"/>
      <c r="S1143" s="13"/>
      <c r="T1143" s="13"/>
      <c r="U1143" s="14"/>
      <c r="V1143" s="14"/>
    </row>
    <row r="1144" spans="2:25" ht="18" customHeight="1">
      <c r="B1144" s="50"/>
      <c r="C1144" s="50"/>
      <c r="D1144" s="50"/>
      <c r="J1144" s="36"/>
      <c r="K1144" s="36"/>
      <c r="L1144" s="36"/>
      <c r="M1144" s="36"/>
      <c r="N1144" s="36"/>
      <c r="O1144" s="36"/>
      <c r="P1144" s="36"/>
      <c r="Q1144" s="36"/>
      <c r="R1144" s="13"/>
      <c r="S1144" s="13"/>
      <c r="T1144" s="13"/>
      <c r="U1144" s="14"/>
      <c r="V1144" s="14"/>
    </row>
    <row r="1145" spans="2:25" ht="18" customHeight="1">
      <c r="K1145" s="15"/>
      <c r="L1145" s="15"/>
      <c r="M1145" s="15"/>
      <c r="N1145" s="15"/>
      <c r="O1145" s="15"/>
      <c r="P1145" s="15"/>
      <c r="Q1145" s="15"/>
      <c r="R1145" s="13"/>
      <c r="S1145" s="13"/>
      <c r="T1145" s="13"/>
      <c r="U1145" s="14"/>
      <c r="V1145" s="14"/>
    </row>
    <row r="1146" spans="2:25" ht="18" customHeight="1" thickBot="1">
      <c r="H1146" s="12"/>
      <c r="I1146" s="12"/>
      <c r="J1146" s="12"/>
      <c r="K1146" s="12"/>
      <c r="L1146" s="12"/>
    </row>
    <row r="1147" spans="2:25" ht="20.25" customHeight="1" thickBot="1">
      <c r="B1147" s="2" t="s">
        <v>22</v>
      </c>
      <c r="C1147" s="2"/>
      <c r="D1147" s="2"/>
      <c r="E1147" s="2"/>
      <c r="F1147" s="2"/>
      <c r="G1147" s="2"/>
      <c r="H1147" s="2"/>
      <c r="I1147" s="2"/>
      <c r="J1147" s="2"/>
      <c r="K1147" s="1" t="s">
        <v>11</v>
      </c>
      <c r="O1147" s="84" t="s">
        <v>106</v>
      </c>
      <c r="P1147" s="85"/>
      <c r="Q1147" s="85"/>
      <c r="R1147" s="170" t="s">
        <v>107</v>
      </c>
      <c r="S1147" s="171"/>
      <c r="T1147" s="89">
        <f>請求書データ!$U$5</f>
        <v>0</v>
      </c>
      <c r="U1147" s="87" t="s">
        <v>50</v>
      </c>
      <c r="V1147" s="90">
        <f>請求書データ!$W$5</f>
        <v>0</v>
      </c>
      <c r="W1147" s="87" t="s">
        <v>51</v>
      </c>
      <c r="X1147" s="90">
        <f>請求書データ!$Y$5</f>
        <v>0</v>
      </c>
      <c r="Y1147" s="88" t="s">
        <v>52</v>
      </c>
    </row>
    <row r="1148" spans="2:25" ht="18" customHeight="1" thickBot="1">
      <c r="E1148" s="3" t="s">
        <v>33</v>
      </c>
      <c r="F1148" s="172"/>
      <c r="G1148" s="172"/>
      <c r="H1148" s="172"/>
      <c r="I1148" s="1" t="s">
        <v>32</v>
      </c>
      <c r="R1148" s="50"/>
      <c r="S1148" s="50"/>
      <c r="T1148" s="50"/>
      <c r="U1148" s="50"/>
      <c r="V1148" s="50"/>
      <c r="W1148" s="50"/>
      <c r="X1148" s="50"/>
      <c r="Y1148" s="50"/>
    </row>
    <row r="1149" spans="2:25" ht="18" customHeight="1">
      <c r="E1149" s="3"/>
      <c r="F1149" s="21"/>
      <c r="G1149" s="21"/>
      <c r="H1149" s="21"/>
    </row>
    <row r="1150" spans="2:25" ht="18" customHeight="1">
      <c r="G1150" s="21"/>
      <c r="H1150" s="21"/>
      <c r="I1150" s="21"/>
    </row>
    <row r="1151" spans="2:25" ht="18" customHeight="1">
      <c r="O1151" s="1" t="s">
        <v>30</v>
      </c>
      <c r="Q1151" s="272">
        <f>請求書データ!$P$9</f>
        <v>0</v>
      </c>
      <c r="R1151" s="272"/>
      <c r="S1151" s="272"/>
      <c r="T1151" s="272"/>
      <c r="U1151" s="272"/>
      <c r="V1151" s="272"/>
      <c r="W1151" s="272"/>
      <c r="X1151" s="272"/>
      <c r="Y1151" s="272"/>
    </row>
    <row r="1152" spans="2:25" ht="18" customHeight="1">
      <c r="N1152" s="11"/>
      <c r="O1152" s="1" t="s">
        <v>7</v>
      </c>
      <c r="Q1152" s="272">
        <f>請求書データ!$P$10</f>
        <v>0</v>
      </c>
      <c r="R1152" s="272"/>
      <c r="S1152" s="272"/>
      <c r="T1152" s="272"/>
      <c r="U1152" s="272"/>
      <c r="V1152" s="272"/>
      <c r="W1152" s="272"/>
      <c r="X1152" s="272"/>
      <c r="Y1152" s="272"/>
    </row>
    <row r="1153" spans="2:25" ht="18" customHeight="1" thickBot="1">
      <c r="B1153" s="157" t="s">
        <v>2</v>
      </c>
      <c r="C1153" s="157"/>
      <c r="D1153" s="158"/>
      <c r="E1153" s="159"/>
      <c r="F1153" s="159"/>
      <c r="G1153" s="159"/>
      <c r="H1153" s="159"/>
      <c r="I1153" s="159"/>
      <c r="J1153" s="159"/>
      <c r="K1153" s="159"/>
      <c r="L1153" s="159"/>
      <c r="M1153" s="159"/>
      <c r="N1153" s="11"/>
      <c r="O1153" s="1" t="s">
        <v>31</v>
      </c>
      <c r="Q1153" s="273">
        <f>請求書データ!$P$11</f>
        <v>0</v>
      </c>
      <c r="R1153" s="273"/>
      <c r="S1153" s="273"/>
      <c r="T1153" s="273"/>
      <c r="U1153" s="273"/>
      <c r="V1153" s="273"/>
      <c r="W1153" s="273"/>
      <c r="X1153" s="273"/>
      <c r="Y1153" s="273"/>
    </row>
    <row r="1154" spans="2:25" ht="18" customHeight="1">
      <c r="N1154" s="11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</row>
    <row r="1155" spans="2:25" ht="30.75" customHeight="1"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</row>
    <row r="1157" spans="2:25" ht="18" customHeight="1" thickBot="1"/>
    <row r="1158" spans="2:25" ht="30" customHeight="1" thickBot="1">
      <c r="B1158" s="160" t="s">
        <v>39</v>
      </c>
      <c r="C1158" s="161"/>
      <c r="D1158" s="161"/>
      <c r="E1158" s="161"/>
      <c r="F1158" s="161"/>
      <c r="G1158" s="161"/>
      <c r="H1158" s="161"/>
      <c r="I1158" s="162"/>
      <c r="J1158" s="163"/>
      <c r="K1158" s="163"/>
      <c r="L1158" s="163"/>
      <c r="M1158" s="163"/>
      <c r="N1158" s="164" t="s">
        <v>34</v>
      </c>
      <c r="O1158" s="161"/>
      <c r="P1158" s="161"/>
      <c r="Q1158" s="165"/>
      <c r="R1158" s="166"/>
      <c r="S1158" s="21"/>
      <c r="T1158" s="21"/>
      <c r="U1158" s="23"/>
      <c r="V1158" s="23"/>
      <c r="W1158" s="23"/>
      <c r="X1158" s="22"/>
      <c r="Y1158" s="22"/>
    </row>
    <row r="1159" spans="2:25" ht="18" customHeight="1" thickBot="1"/>
    <row r="1160" spans="2:25" ht="30" customHeight="1">
      <c r="B1160" s="123" t="s">
        <v>19</v>
      </c>
      <c r="C1160" s="124"/>
      <c r="D1160" s="124"/>
      <c r="E1160" s="124"/>
      <c r="F1160" s="124"/>
      <c r="G1160" s="124"/>
      <c r="H1160" s="124"/>
      <c r="I1160" s="148"/>
      <c r="J1160" s="149"/>
      <c r="K1160" s="149"/>
      <c r="L1160" s="149"/>
      <c r="M1160" s="150"/>
      <c r="N1160" s="151" t="s">
        <v>37</v>
      </c>
      <c r="O1160" s="151"/>
      <c r="P1160" s="151"/>
      <c r="Q1160" s="151"/>
      <c r="R1160" s="151"/>
      <c r="S1160" s="152"/>
      <c r="T1160" s="153"/>
      <c r="U1160" s="154"/>
      <c r="V1160" s="154"/>
      <c r="W1160" s="154"/>
      <c r="X1160" s="154"/>
      <c r="Y1160" s="155"/>
    </row>
    <row r="1161" spans="2:25" ht="30" customHeight="1">
      <c r="B1161" s="121" t="s">
        <v>14</v>
      </c>
      <c r="C1161" s="122"/>
      <c r="D1161" s="122"/>
      <c r="E1161" s="122"/>
      <c r="F1161" s="122"/>
      <c r="G1161" s="122"/>
      <c r="H1161" s="122"/>
      <c r="I1161" s="139"/>
      <c r="J1161" s="140"/>
      <c r="K1161" s="140"/>
      <c r="L1161" s="140"/>
      <c r="M1161" s="141"/>
      <c r="N1161" s="151" t="s">
        <v>18</v>
      </c>
      <c r="O1161" s="151"/>
      <c r="P1161" s="151"/>
      <c r="Q1161" s="151"/>
      <c r="R1161" s="151"/>
      <c r="S1161" s="152"/>
      <c r="T1161" s="153"/>
      <c r="U1161" s="154"/>
      <c r="V1161" s="154"/>
      <c r="W1161" s="154"/>
      <c r="X1161" s="154"/>
      <c r="Y1161" s="155"/>
    </row>
    <row r="1162" spans="2:25" ht="30" customHeight="1">
      <c r="B1162" s="121" t="s">
        <v>13</v>
      </c>
      <c r="C1162" s="122"/>
      <c r="D1162" s="122"/>
      <c r="E1162" s="122"/>
      <c r="F1162" s="122"/>
      <c r="G1162" s="122"/>
      <c r="H1162" s="122"/>
      <c r="I1162" s="139"/>
      <c r="J1162" s="140"/>
      <c r="K1162" s="140"/>
      <c r="L1162" s="140"/>
      <c r="M1162" s="141"/>
      <c r="N1162" s="142" t="s">
        <v>53</v>
      </c>
      <c r="O1162" s="144"/>
      <c r="P1162" s="145"/>
      <c r="Q1162" s="145"/>
      <c r="R1162" s="60" t="s">
        <v>47</v>
      </c>
      <c r="S1162" s="146" t="s">
        <v>54</v>
      </c>
      <c r="T1162" s="132"/>
      <c r="U1162" s="133"/>
      <c r="V1162" s="133"/>
      <c r="W1162" s="59" t="s">
        <v>17</v>
      </c>
      <c r="X1162" s="134" t="s">
        <v>55</v>
      </c>
      <c r="Y1162" s="135"/>
    </row>
    <row r="1163" spans="2:25" ht="30" customHeight="1" thickBot="1">
      <c r="B1163" s="103" t="s">
        <v>40</v>
      </c>
      <c r="C1163" s="104"/>
      <c r="D1163" s="104"/>
      <c r="E1163" s="104"/>
      <c r="F1163" s="104"/>
      <c r="G1163" s="104"/>
      <c r="H1163" s="104"/>
      <c r="I1163" s="136"/>
      <c r="J1163" s="137"/>
      <c r="K1163" s="137"/>
      <c r="L1163" s="137"/>
      <c r="M1163" s="138"/>
      <c r="N1163" s="143"/>
      <c r="O1163" s="132"/>
      <c r="P1163" s="133"/>
      <c r="Q1163" s="133"/>
      <c r="R1163" s="59" t="s">
        <v>48</v>
      </c>
      <c r="S1163" s="147"/>
      <c r="T1163" s="132"/>
      <c r="U1163" s="133"/>
      <c r="V1163" s="133"/>
      <c r="W1163" s="61" t="s">
        <v>48</v>
      </c>
      <c r="X1163" s="9"/>
      <c r="Y1163" s="61" t="s">
        <v>10</v>
      </c>
    </row>
    <row r="1164" spans="2:25" ht="18" customHeight="1" thickBot="1">
      <c r="B1164" s="1" t="s">
        <v>49</v>
      </c>
      <c r="H1164" s="20"/>
    </row>
    <row r="1165" spans="2:25" ht="30" customHeight="1">
      <c r="B1165" s="123" t="s">
        <v>45</v>
      </c>
      <c r="C1165" s="124"/>
      <c r="D1165" s="124"/>
      <c r="E1165" s="125" t="s">
        <v>43</v>
      </c>
      <c r="F1165" s="126"/>
      <c r="G1165" s="126"/>
      <c r="H1165" s="127" t="s">
        <v>42</v>
      </c>
      <c r="I1165" s="128"/>
      <c r="J1165" s="128"/>
      <c r="K1165" s="128"/>
      <c r="L1165" s="129"/>
      <c r="M1165" s="127" t="s">
        <v>44</v>
      </c>
      <c r="N1165" s="130"/>
      <c r="O1165" s="130"/>
      <c r="P1165" s="130"/>
      <c r="Q1165" s="130"/>
      <c r="R1165" s="131"/>
      <c r="S1165" s="102" t="s">
        <v>16</v>
      </c>
      <c r="T1165" s="93"/>
      <c r="U1165" s="93"/>
      <c r="V1165" s="93"/>
      <c r="W1165" s="93"/>
      <c r="X1165" s="93"/>
      <c r="Y1165" s="93"/>
    </row>
    <row r="1166" spans="2:25" ht="30" customHeight="1">
      <c r="B1166" s="121" t="s">
        <v>15</v>
      </c>
      <c r="C1166" s="122"/>
      <c r="D1166" s="122"/>
      <c r="E1166" s="115"/>
      <c r="F1166" s="115"/>
      <c r="G1166" s="115"/>
      <c r="H1166" s="116"/>
      <c r="I1166" s="117"/>
      <c r="J1166" s="117"/>
      <c r="K1166" s="117"/>
      <c r="L1166" s="118"/>
      <c r="M1166" s="119"/>
      <c r="N1166" s="119"/>
      <c r="O1166" s="119"/>
      <c r="P1166" s="119"/>
      <c r="Q1166" s="119"/>
      <c r="R1166" s="120"/>
      <c r="S1166" s="111"/>
      <c r="T1166" s="112"/>
      <c r="U1166" s="112"/>
      <c r="V1166" s="112"/>
      <c r="W1166" s="112"/>
      <c r="X1166" s="112"/>
      <c r="Y1166" s="112"/>
    </row>
    <row r="1167" spans="2:25" ht="30" customHeight="1">
      <c r="B1167" s="121" t="s">
        <v>66</v>
      </c>
      <c r="C1167" s="122"/>
      <c r="D1167" s="122"/>
      <c r="E1167" s="115"/>
      <c r="F1167" s="115"/>
      <c r="G1167" s="115"/>
      <c r="H1167" s="116"/>
      <c r="I1167" s="117"/>
      <c r="J1167" s="117"/>
      <c r="K1167" s="117"/>
      <c r="L1167" s="118"/>
      <c r="M1167" s="119"/>
      <c r="N1167" s="119"/>
      <c r="O1167" s="119"/>
      <c r="P1167" s="119"/>
      <c r="Q1167" s="119"/>
      <c r="R1167" s="120"/>
      <c r="S1167" s="111"/>
      <c r="T1167" s="112"/>
      <c r="U1167" s="112"/>
      <c r="V1167" s="112"/>
      <c r="W1167" s="112"/>
      <c r="X1167" s="112"/>
      <c r="Y1167" s="112"/>
    </row>
    <row r="1168" spans="2:25" ht="30" customHeight="1">
      <c r="B1168" s="113"/>
      <c r="C1168" s="114"/>
      <c r="D1168" s="114"/>
      <c r="E1168" s="115"/>
      <c r="F1168" s="115"/>
      <c r="G1168" s="115"/>
      <c r="H1168" s="116"/>
      <c r="I1168" s="117"/>
      <c r="J1168" s="117"/>
      <c r="K1168" s="117"/>
      <c r="L1168" s="118"/>
      <c r="M1168" s="119"/>
      <c r="N1168" s="119"/>
      <c r="O1168" s="119"/>
      <c r="P1168" s="119"/>
      <c r="Q1168" s="119"/>
      <c r="R1168" s="120"/>
      <c r="S1168" s="111"/>
      <c r="T1168" s="112"/>
      <c r="U1168" s="112"/>
      <c r="V1168" s="112"/>
      <c r="W1168" s="112"/>
      <c r="X1168" s="112"/>
      <c r="Y1168" s="112"/>
    </row>
    <row r="1169" spans="1:26" ht="30" customHeight="1" thickBot="1">
      <c r="B1169" s="103" t="s">
        <v>56</v>
      </c>
      <c r="C1169" s="104"/>
      <c r="D1169" s="104"/>
      <c r="E1169" s="105"/>
      <c r="F1169" s="105"/>
      <c r="G1169" s="105"/>
      <c r="H1169" s="105"/>
      <c r="I1169" s="106"/>
      <c r="J1169" s="107"/>
      <c r="K1169" s="108"/>
      <c r="L1169" s="108"/>
      <c r="M1169" s="106">
        <f>SUM(M1166:R1168)</f>
        <v>0</v>
      </c>
      <c r="N1169" s="109"/>
      <c r="O1169" s="109"/>
      <c r="P1169" s="109"/>
      <c r="Q1169" s="109"/>
      <c r="R1169" s="110"/>
      <c r="S1169" s="111"/>
      <c r="T1169" s="112"/>
      <c r="U1169" s="112"/>
      <c r="V1169" s="112"/>
      <c r="W1169" s="112"/>
      <c r="X1169" s="112"/>
      <c r="Y1169" s="112"/>
    </row>
    <row r="1170" spans="1:26" ht="18" customHeight="1">
      <c r="R1170" s="17"/>
      <c r="S1170" s="17"/>
      <c r="T1170" s="17"/>
      <c r="U1170" s="17"/>
      <c r="V1170" s="17"/>
      <c r="W1170" s="17"/>
      <c r="X1170" s="17"/>
    </row>
    <row r="1171" spans="1:26" ht="18" customHeight="1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</row>
    <row r="1172" spans="1:26" ht="39" customHeight="1">
      <c r="B1172" s="94" t="s">
        <v>35</v>
      </c>
      <c r="C1172" s="94"/>
      <c r="D1172" s="94"/>
      <c r="E1172" s="95"/>
      <c r="F1172" s="96"/>
      <c r="G1172" s="96"/>
      <c r="H1172" s="96"/>
      <c r="I1172" s="96"/>
      <c r="J1172" s="96"/>
      <c r="K1172" s="97"/>
      <c r="L1172" s="98" t="s">
        <v>46</v>
      </c>
      <c r="M1172" s="99"/>
      <c r="N1172" s="100"/>
      <c r="O1172" s="101"/>
      <c r="P1172" s="101"/>
      <c r="Q1172" s="101"/>
      <c r="R1172" s="101"/>
      <c r="S1172" s="101"/>
      <c r="T1172" s="101"/>
      <c r="U1172" s="101"/>
      <c r="V1172" s="101"/>
      <c r="W1172" s="101"/>
      <c r="X1172" s="101"/>
      <c r="Y1172" s="102"/>
    </row>
    <row r="1173" spans="1:26" ht="21.75" customHeight="1">
      <c r="B1173" s="26"/>
      <c r="C1173" s="26"/>
      <c r="D1173" s="26"/>
      <c r="E1173" s="5"/>
      <c r="F1173" s="27"/>
      <c r="G1173" s="27"/>
      <c r="H1173" s="27"/>
      <c r="I1173" s="27"/>
      <c r="J1173" s="27"/>
      <c r="K1173" s="27"/>
      <c r="L1173" s="26"/>
      <c r="M1173" s="26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</row>
    <row r="1174" spans="1:26" ht="18" customHeight="1">
      <c r="J1174" s="7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 t="s">
        <v>41</v>
      </c>
      <c r="U1174" s="93"/>
      <c r="V1174" s="93"/>
      <c r="W1174" s="93" t="s">
        <v>36</v>
      </c>
      <c r="X1174" s="93"/>
      <c r="Y1174" s="93"/>
    </row>
    <row r="1175" spans="1:26" ht="18" customHeight="1">
      <c r="J1175" s="7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  <c r="U1175" s="93"/>
      <c r="V1175" s="93"/>
      <c r="W1175" s="93"/>
      <c r="X1175" s="93"/>
      <c r="Y1175" s="93"/>
    </row>
    <row r="1176" spans="1:26" ht="18" customHeight="1">
      <c r="J1176" s="7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  <c r="U1176" s="93"/>
      <c r="V1176" s="93"/>
      <c r="W1176" s="93"/>
      <c r="X1176" s="93"/>
      <c r="Y1176" s="93"/>
    </row>
    <row r="1177" spans="1:26" ht="18" customHeight="1">
      <c r="J1177" s="7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  <c r="U1177" s="93"/>
      <c r="V1177" s="93"/>
      <c r="W1177" s="93"/>
      <c r="X1177" s="93"/>
      <c r="Y1177" s="93"/>
    </row>
    <row r="1178" spans="1:26" ht="18" customHeight="1">
      <c r="W1178" s="24"/>
      <c r="X1178" s="28"/>
    </row>
    <row r="1179" spans="1:26" ht="18" customHeight="1">
      <c r="J1179" s="167" t="s">
        <v>21</v>
      </c>
      <c r="K1179" s="167"/>
      <c r="L1179" s="167"/>
      <c r="M1179" s="167"/>
      <c r="N1179" s="167"/>
      <c r="O1179" s="167"/>
      <c r="P1179" s="167"/>
      <c r="Q1179" s="167"/>
      <c r="X1179" s="20"/>
    </row>
    <row r="1180" spans="1:26" ht="18" customHeight="1" thickBot="1">
      <c r="J1180" s="168"/>
      <c r="K1180" s="168"/>
      <c r="L1180" s="168"/>
      <c r="M1180" s="168"/>
      <c r="N1180" s="168"/>
      <c r="O1180" s="168"/>
      <c r="P1180" s="168"/>
      <c r="Q1180" s="168"/>
    </row>
    <row r="1181" spans="1:26" ht="18" customHeight="1" thickTop="1" thickBot="1">
      <c r="B1181" s="49" t="s">
        <v>20</v>
      </c>
      <c r="C1181" s="169"/>
      <c r="D1181" s="169"/>
      <c r="J1181" s="37"/>
      <c r="K1181" s="37"/>
      <c r="L1181" s="37"/>
      <c r="M1181" s="37"/>
      <c r="N1181" s="37"/>
      <c r="O1181" s="37"/>
      <c r="P1181" s="37"/>
      <c r="Q1181" s="37"/>
      <c r="R1181" s="13"/>
      <c r="S1181" s="13"/>
      <c r="T1181" s="13"/>
      <c r="U1181" s="14"/>
      <c r="V1181" s="14"/>
    </row>
    <row r="1182" spans="1:26" ht="18" customHeight="1">
      <c r="B1182" s="50"/>
      <c r="C1182" s="50"/>
      <c r="D1182" s="50"/>
      <c r="J1182" s="36"/>
      <c r="K1182" s="36"/>
      <c r="L1182" s="36"/>
      <c r="M1182" s="36"/>
      <c r="N1182" s="36"/>
      <c r="O1182" s="36"/>
      <c r="P1182" s="36"/>
      <c r="Q1182" s="36"/>
      <c r="R1182" s="13"/>
      <c r="S1182" s="13"/>
      <c r="T1182" s="13"/>
      <c r="U1182" s="14"/>
      <c r="V1182" s="14"/>
    </row>
    <row r="1183" spans="1:26" ht="18" customHeight="1">
      <c r="K1183" s="15"/>
      <c r="L1183" s="15"/>
      <c r="M1183" s="15"/>
      <c r="N1183" s="15"/>
      <c r="O1183" s="15"/>
      <c r="P1183" s="15"/>
      <c r="Q1183" s="15"/>
      <c r="R1183" s="13"/>
      <c r="S1183" s="13"/>
      <c r="T1183" s="13"/>
      <c r="U1183" s="14"/>
      <c r="V1183" s="14"/>
    </row>
    <row r="1184" spans="1:26" ht="18" customHeight="1" thickBot="1">
      <c r="H1184" s="12"/>
      <c r="I1184" s="12"/>
      <c r="J1184" s="12"/>
      <c r="K1184" s="12"/>
      <c r="L1184" s="12"/>
    </row>
    <row r="1185" spans="2:25" ht="20.25" customHeight="1" thickBot="1">
      <c r="B1185" s="2" t="s">
        <v>22</v>
      </c>
      <c r="C1185" s="2"/>
      <c r="D1185" s="2"/>
      <c r="E1185" s="2"/>
      <c r="F1185" s="2"/>
      <c r="G1185" s="2"/>
      <c r="H1185" s="2"/>
      <c r="I1185" s="2"/>
      <c r="J1185" s="2"/>
      <c r="K1185" s="1" t="s">
        <v>11</v>
      </c>
      <c r="O1185" s="84" t="s">
        <v>106</v>
      </c>
      <c r="P1185" s="85"/>
      <c r="Q1185" s="85"/>
      <c r="R1185" s="170" t="s">
        <v>107</v>
      </c>
      <c r="S1185" s="171"/>
      <c r="T1185" s="89">
        <f>請求書データ!$U$5</f>
        <v>0</v>
      </c>
      <c r="U1185" s="87" t="s">
        <v>50</v>
      </c>
      <c r="V1185" s="90">
        <f>請求書データ!$W$5</f>
        <v>0</v>
      </c>
      <c r="W1185" s="87" t="s">
        <v>51</v>
      </c>
      <c r="X1185" s="90">
        <f>請求書データ!$Y$5</f>
        <v>0</v>
      </c>
      <c r="Y1185" s="88" t="s">
        <v>52</v>
      </c>
    </row>
    <row r="1186" spans="2:25" ht="18" customHeight="1" thickBot="1">
      <c r="E1186" s="3" t="s">
        <v>33</v>
      </c>
      <c r="F1186" s="172"/>
      <c r="G1186" s="172"/>
      <c r="H1186" s="172"/>
      <c r="I1186" s="1" t="s">
        <v>32</v>
      </c>
      <c r="R1186" s="50"/>
      <c r="S1186" s="50"/>
      <c r="T1186" s="50"/>
      <c r="U1186" s="50"/>
      <c r="V1186" s="50"/>
      <c r="W1186" s="50"/>
      <c r="X1186" s="50"/>
      <c r="Y1186" s="50"/>
    </row>
    <row r="1187" spans="2:25" ht="18" customHeight="1">
      <c r="E1187" s="3"/>
      <c r="F1187" s="21"/>
      <c r="G1187" s="21"/>
      <c r="H1187" s="21"/>
    </row>
    <row r="1188" spans="2:25" ht="18" customHeight="1">
      <c r="G1188" s="21"/>
      <c r="H1188" s="21"/>
      <c r="I1188" s="21"/>
    </row>
    <row r="1189" spans="2:25" ht="18" customHeight="1">
      <c r="O1189" s="1" t="s">
        <v>30</v>
      </c>
      <c r="Q1189" s="272">
        <f>請求書データ!$P$9</f>
        <v>0</v>
      </c>
      <c r="R1189" s="272"/>
      <c r="S1189" s="272"/>
      <c r="T1189" s="272"/>
      <c r="U1189" s="272"/>
      <c r="V1189" s="272"/>
      <c r="W1189" s="272"/>
      <c r="X1189" s="272"/>
      <c r="Y1189" s="272"/>
    </row>
    <row r="1190" spans="2:25" ht="18" customHeight="1">
      <c r="N1190" s="11"/>
      <c r="O1190" s="1" t="s">
        <v>7</v>
      </c>
      <c r="Q1190" s="272">
        <f>請求書データ!$P$10</f>
        <v>0</v>
      </c>
      <c r="R1190" s="272"/>
      <c r="S1190" s="272"/>
      <c r="T1190" s="272"/>
      <c r="U1190" s="272"/>
      <c r="V1190" s="272"/>
      <c r="W1190" s="272"/>
      <c r="X1190" s="272"/>
      <c r="Y1190" s="272"/>
    </row>
    <row r="1191" spans="2:25" ht="18" customHeight="1" thickBot="1">
      <c r="B1191" s="157" t="s">
        <v>2</v>
      </c>
      <c r="C1191" s="157"/>
      <c r="D1191" s="158"/>
      <c r="E1191" s="159"/>
      <c r="F1191" s="159"/>
      <c r="G1191" s="159"/>
      <c r="H1191" s="159"/>
      <c r="I1191" s="159"/>
      <c r="J1191" s="159"/>
      <c r="K1191" s="159"/>
      <c r="L1191" s="159"/>
      <c r="M1191" s="159"/>
      <c r="N1191" s="11"/>
      <c r="O1191" s="1" t="s">
        <v>31</v>
      </c>
      <c r="Q1191" s="273">
        <f>請求書データ!$P$11</f>
        <v>0</v>
      </c>
      <c r="R1191" s="273"/>
      <c r="S1191" s="273"/>
      <c r="T1191" s="273"/>
      <c r="U1191" s="273"/>
      <c r="V1191" s="273"/>
      <c r="W1191" s="273"/>
      <c r="X1191" s="273"/>
      <c r="Y1191" s="273"/>
    </row>
    <row r="1192" spans="2:25" ht="18" customHeight="1">
      <c r="N1192" s="11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</row>
    <row r="1193" spans="2:25" ht="30.75" customHeight="1"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</row>
    <row r="1195" spans="2:25" ht="18" customHeight="1" thickBot="1"/>
    <row r="1196" spans="2:25" ht="30" customHeight="1" thickBot="1">
      <c r="B1196" s="160" t="s">
        <v>39</v>
      </c>
      <c r="C1196" s="161"/>
      <c r="D1196" s="161"/>
      <c r="E1196" s="161"/>
      <c r="F1196" s="161"/>
      <c r="G1196" s="161"/>
      <c r="H1196" s="161"/>
      <c r="I1196" s="162"/>
      <c r="J1196" s="163"/>
      <c r="K1196" s="163"/>
      <c r="L1196" s="163"/>
      <c r="M1196" s="163"/>
      <c r="N1196" s="164" t="s">
        <v>34</v>
      </c>
      <c r="O1196" s="161"/>
      <c r="P1196" s="161"/>
      <c r="Q1196" s="165"/>
      <c r="R1196" s="166"/>
      <c r="S1196" s="21"/>
      <c r="T1196" s="21"/>
      <c r="U1196" s="23"/>
      <c r="V1196" s="23"/>
      <c r="W1196" s="23"/>
      <c r="X1196" s="22"/>
      <c r="Y1196" s="22"/>
    </row>
    <row r="1197" spans="2:25" ht="18" customHeight="1" thickBot="1"/>
    <row r="1198" spans="2:25" ht="30" customHeight="1">
      <c r="B1198" s="123" t="s">
        <v>19</v>
      </c>
      <c r="C1198" s="124"/>
      <c r="D1198" s="124"/>
      <c r="E1198" s="124"/>
      <c r="F1198" s="124"/>
      <c r="G1198" s="124"/>
      <c r="H1198" s="124"/>
      <c r="I1198" s="148"/>
      <c r="J1198" s="149"/>
      <c r="K1198" s="149"/>
      <c r="L1198" s="149"/>
      <c r="M1198" s="150"/>
      <c r="N1198" s="151" t="s">
        <v>37</v>
      </c>
      <c r="O1198" s="151"/>
      <c r="P1198" s="151"/>
      <c r="Q1198" s="151"/>
      <c r="R1198" s="151"/>
      <c r="S1198" s="152"/>
      <c r="T1198" s="153"/>
      <c r="U1198" s="154"/>
      <c r="V1198" s="154"/>
      <c r="W1198" s="154"/>
      <c r="X1198" s="154"/>
      <c r="Y1198" s="155"/>
    </row>
    <row r="1199" spans="2:25" ht="30" customHeight="1">
      <c r="B1199" s="121" t="s">
        <v>14</v>
      </c>
      <c r="C1199" s="122"/>
      <c r="D1199" s="122"/>
      <c r="E1199" s="122"/>
      <c r="F1199" s="122"/>
      <c r="G1199" s="122"/>
      <c r="H1199" s="122"/>
      <c r="I1199" s="139"/>
      <c r="J1199" s="140"/>
      <c r="K1199" s="140"/>
      <c r="L1199" s="140"/>
      <c r="M1199" s="141"/>
      <c r="N1199" s="151" t="s">
        <v>18</v>
      </c>
      <c r="O1199" s="151"/>
      <c r="P1199" s="151"/>
      <c r="Q1199" s="151"/>
      <c r="R1199" s="151"/>
      <c r="S1199" s="152"/>
      <c r="T1199" s="153"/>
      <c r="U1199" s="154"/>
      <c r="V1199" s="154"/>
      <c r="W1199" s="154"/>
      <c r="X1199" s="154"/>
      <c r="Y1199" s="155"/>
    </row>
    <row r="1200" spans="2:25" ht="30" customHeight="1">
      <c r="B1200" s="121" t="s">
        <v>13</v>
      </c>
      <c r="C1200" s="122"/>
      <c r="D1200" s="122"/>
      <c r="E1200" s="122"/>
      <c r="F1200" s="122"/>
      <c r="G1200" s="122"/>
      <c r="H1200" s="122"/>
      <c r="I1200" s="139"/>
      <c r="J1200" s="140"/>
      <c r="K1200" s="140"/>
      <c r="L1200" s="140"/>
      <c r="M1200" s="141"/>
      <c r="N1200" s="142" t="s">
        <v>53</v>
      </c>
      <c r="O1200" s="144"/>
      <c r="P1200" s="145"/>
      <c r="Q1200" s="145"/>
      <c r="R1200" s="60" t="s">
        <v>47</v>
      </c>
      <c r="S1200" s="146" t="s">
        <v>54</v>
      </c>
      <c r="T1200" s="132"/>
      <c r="U1200" s="133"/>
      <c r="V1200" s="133"/>
      <c r="W1200" s="59" t="s">
        <v>17</v>
      </c>
      <c r="X1200" s="134" t="s">
        <v>55</v>
      </c>
      <c r="Y1200" s="135"/>
    </row>
    <row r="1201" spans="1:26" ht="30" customHeight="1" thickBot="1">
      <c r="B1201" s="103" t="s">
        <v>40</v>
      </c>
      <c r="C1201" s="104"/>
      <c r="D1201" s="104"/>
      <c r="E1201" s="104"/>
      <c r="F1201" s="104"/>
      <c r="G1201" s="104"/>
      <c r="H1201" s="104"/>
      <c r="I1201" s="136"/>
      <c r="J1201" s="137"/>
      <c r="K1201" s="137"/>
      <c r="L1201" s="137"/>
      <c r="M1201" s="138"/>
      <c r="N1201" s="143"/>
      <c r="O1201" s="132"/>
      <c r="P1201" s="133"/>
      <c r="Q1201" s="133"/>
      <c r="R1201" s="59" t="s">
        <v>48</v>
      </c>
      <c r="S1201" s="147"/>
      <c r="T1201" s="132"/>
      <c r="U1201" s="133"/>
      <c r="V1201" s="133"/>
      <c r="W1201" s="61" t="s">
        <v>48</v>
      </c>
      <c r="X1201" s="9"/>
      <c r="Y1201" s="61" t="s">
        <v>10</v>
      </c>
    </row>
    <row r="1202" spans="1:26" ht="18" customHeight="1" thickBot="1">
      <c r="B1202" s="1" t="s">
        <v>49</v>
      </c>
      <c r="H1202" s="20"/>
    </row>
    <row r="1203" spans="1:26" ht="30" customHeight="1">
      <c r="B1203" s="123" t="s">
        <v>45</v>
      </c>
      <c r="C1203" s="124"/>
      <c r="D1203" s="124"/>
      <c r="E1203" s="125" t="s">
        <v>43</v>
      </c>
      <c r="F1203" s="126"/>
      <c r="G1203" s="126"/>
      <c r="H1203" s="127" t="s">
        <v>42</v>
      </c>
      <c r="I1203" s="128"/>
      <c r="J1203" s="128"/>
      <c r="K1203" s="128"/>
      <c r="L1203" s="129"/>
      <c r="M1203" s="127" t="s">
        <v>44</v>
      </c>
      <c r="N1203" s="130"/>
      <c r="O1203" s="130"/>
      <c r="P1203" s="130"/>
      <c r="Q1203" s="130"/>
      <c r="R1203" s="131"/>
      <c r="S1203" s="102" t="s">
        <v>16</v>
      </c>
      <c r="T1203" s="93"/>
      <c r="U1203" s="93"/>
      <c r="V1203" s="93"/>
      <c r="W1203" s="93"/>
      <c r="X1203" s="93"/>
      <c r="Y1203" s="93"/>
    </row>
    <row r="1204" spans="1:26" ht="30" customHeight="1">
      <c r="B1204" s="121" t="s">
        <v>15</v>
      </c>
      <c r="C1204" s="122"/>
      <c r="D1204" s="122"/>
      <c r="E1204" s="115"/>
      <c r="F1204" s="115"/>
      <c r="G1204" s="115"/>
      <c r="H1204" s="116"/>
      <c r="I1204" s="117"/>
      <c r="J1204" s="117"/>
      <c r="K1204" s="117"/>
      <c r="L1204" s="118"/>
      <c r="M1204" s="119"/>
      <c r="N1204" s="119"/>
      <c r="O1204" s="119"/>
      <c r="P1204" s="119"/>
      <c r="Q1204" s="119"/>
      <c r="R1204" s="120"/>
      <c r="S1204" s="111"/>
      <c r="T1204" s="112"/>
      <c r="U1204" s="112"/>
      <c r="V1204" s="112"/>
      <c r="W1204" s="112"/>
      <c r="X1204" s="112"/>
      <c r="Y1204" s="112"/>
    </row>
    <row r="1205" spans="1:26" ht="30" customHeight="1">
      <c r="B1205" s="121" t="s">
        <v>66</v>
      </c>
      <c r="C1205" s="122"/>
      <c r="D1205" s="122"/>
      <c r="E1205" s="115"/>
      <c r="F1205" s="115"/>
      <c r="G1205" s="115"/>
      <c r="H1205" s="116"/>
      <c r="I1205" s="117"/>
      <c r="J1205" s="117"/>
      <c r="K1205" s="117"/>
      <c r="L1205" s="118"/>
      <c r="M1205" s="119"/>
      <c r="N1205" s="119"/>
      <c r="O1205" s="119"/>
      <c r="P1205" s="119"/>
      <c r="Q1205" s="119"/>
      <c r="R1205" s="120"/>
      <c r="S1205" s="111"/>
      <c r="T1205" s="112"/>
      <c r="U1205" s="112"/>
      <c r="V1205" s="112"/>
      <c r="W1205" s="112"/>
      <c r="X1205" s="112"/>
      <c r="Y1205" s="112"/>
    </row>
    <row r="1206" spans="1:26" ht="30" customHeight="1">
      <c r="B1206" s="113"/>
      <c r="C1206" s="114"/>
      <c r="D1206" s="114"/>
      <c r="E1206" s="115"/>
      <c r="F1206" s="115"/>
      <c r="G1206" s="115"/>
      <c r="H1206" s="116"/>
      <c r="I1206" s="117"/>
      <c r="J1206" s="117"/>
      <c r="K1206" s="117"/>
      <c r="L1206" s="118"/>
      <c r="M1206" s="119"/>
      <c r="N1206" s="119"/>
      <c r="O1206" s="119"/>
      <c r="P1206" s="119"/>
      <c r="Q1206" s="119"/>
      <c r="R1206" s="120"/>
      <c r="S1206" s="111"/>
      <c r="T1206" s="112"/>
      <c r="U1206" s="112"/>
      <c r="V1206" s="112"/>
      <c r="W1206" s="112"/>
      <c r="X1206" s="112"/>
      <c r="Y1206" s="112"/>
    </row>
    <row r="1207" spans="1:26" ht="30" customHeight="1" thickBot="1">
      <c r="B1207" s="103" t="s">
        <v>56</v>
      </c>
      <c r="C1207" s="104"/>
      <c r="D1207" s="104"/>
      <c r="E1207" s="105"/>
      <c r="F1207" s="105"/>
      <c r="G1207" s="105"/>
      <c r="H1207" s="105"/>
      <c r="I1207" s="106"/>
      <c r="J1207" s="107"/>
      <c r="K1207" s="108"/>
      <c r="L1207" s="108"/>
      <c r="M1207" s="106">
        <f>SUM(M1204:R1206)</f>
        <v>0</v>
      </c>
      <c r="N1207" s="109"/>
      <c r="O1207" s="109"/>
      <c r="P1207" s="109"/>
      <c r="Q1207" s="109"/>
      <c r="R1207" s="110"/>
      <c r="S1207" s="111"/>
      <c r="T1207" s="112"/>
      <c r="U1207" s="112"/>
      <c r="V1207" s="112"/>
      <c r="W1207" s="112"/>
      <c r="X1207" s="112"/>
      <c r="Y1207" s="112"/>
    </row>
    <row r="1208" spans="1:26" ht="18" customHeight="1">
      <c r="R1208" s="17"/>
      <c r="S1208" s="17"/>
      <c r="T1208" s="17"/>
      <c r="U1208" s="17"/>
      <c r="V1208" s="17"/>
      <c r="W1208" s="17"/>
      <c r="X1208" s="17"/>
    </row>
    <row r="1209" spans="1:26" ht="18" customHeight="1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</row>
    <row r="1210" spans="1:26" ht="39" customHeight="1">
      <c r="B1210" s="94" t="s">
        <v>35</v>
      </c>
      <c r="C1210" s="94"/>
      <c r="D1210" s="94"/>
      <c r="E1210" s="95"/>
      <c r="F1210" s="96"/>
      <c r="G1210" s="96"/>
      <c r="H1210" s="96"/>
      <c r="I1210" s="96"/>
      <c r="J1210" s="96"/>
      <c r="K1210" s="97"/>
      <c r="L1210" s="98" t="s">
        <v>46</v>
      </c>
      <c r="M1210" s="99"/>
      <c r="N1210" s="100"/>
      <c r="O1210" s="101"/>
      <c r="P1210" s="101"/>
      <c r="Q1210" s="101"/>
      <c r="R1210" s="101"/>
      <c r="S1210" s="101"/>
      <c r="T1210" s="101"/>
      <c r="U1210" s="101"/>
      <c r="V1210" s="101"/>
      <c r="W1210" s="101"/>
      <c r="X1210" s="101"/>
      <c r="Y1210" s="102"/>
    </row>
    <row r="1211" spans="1:26" ht="21.75" customHeight="1">
      <c r="B1211" s="26"/>
      <c r="C1211" s="26"/>
      <c r="D1211" s="26"/>
      <c r="E1211" s="5"/>
      <c r="F1211" s="27"/>
      <c r="G1211" s="27"/>
      <c r="H1211" s="27"/>
      <c r="I1211" s="27"/>
      <c r="J1211" s="27"/>
      <c r="K1211" s="27"/>
      <c r="L1211" s="26"/>
      <c r="M1211" s="26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</row>
    <row r="1212" spans="1:26" ht="18" customHeight="1">
      <c r="J1212" s="7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 t="s">
        <v>41</v>
      </c>
      <c r="U1212" s="93"/>
      <c r="V1212" s="93"/>
      <c r="W1212" s="93" t="s">
        <v>36</v>
      </c>
      <c r="X1212" s="93"/>
      <c r="Y1212" s="93"/>
    </row>
    <row r="1213" spans="1:26" ht="18" customHeight="1">
      <c r="J1213" s="7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  <c r="U1213" s="93"/>
      <c r="V1213" s="93"/>
      <c r="W1213" s="93"/>
      <c r="X1213" s="93"/>
      <c r="Y1213" s="93"/>
    </row>
    <row r="1214" spans="1:26" ht="18" customHeight="1">
      <c r="J1214" s="7"/>
      <c r="K1214" s="93"/>
      <c r="L1214" s="93"/>
      <c r="M1214" s="93"/>
      <c r="N1214" s="93"/>
      <c r="O1214" s="93"/>
      <c r="P1214" s="93"/>
      <c r="Q1214" s="93"/>
      <c r="R1214" s="93"/>
      <c r="S1214" s="93"/>
      <c r="T1214" s="93"/>
      <c r="U1214" s="93"/>
      <c r="V1214" s="93"/>
      <c r="W1214" s="93"/>
      <c r="X1214" s="93"/>
      <c r="Y1214" s="93"/>
    </row>
    <row r="1215" spans="1:26" ht="18" customHeight="1">
      <c r="J1215" s="7"/>
      <c r="K1215" s="93"/>
      <c r="L1215" s="93"/>
      <c r="M1215" s="93"/>
      <c r="N1215" s="93"/>
      <c r="O1215" s="93"/>
      <c r="P1215" s="93"/>
      <c r="Q1215" s="93"/>
      <c r="R1215" s="93"/>
      <c r="S1215" s="93"/>
      <c r="T1215" s="93"/>
      <c r="U1215" s="93"/>
      <c r="V1215" s="93"/>
      <c r="W1215" s="93"/>
      <c r="X1215" s="93"/>
      <c r="Y1215" s="93"/>
    </row>
    <row r="1216" spans="1:26" ht="18" customHeight="1">
      <c r="W1216" s="24"/>
      <c r="X1216" s="28"/>
    </row>
    <row r="1217" spans="2:25" ht="18" customHeight="1">
      <c r="J1217" s="167" t="s">
        <v>21</v>
      </c>
      <c r="K1217" s="167"/>
      <c r="L1217" s="167"/>
      <c r="M1217" s="167"/>
      <c r="N1217" s="167"/>
      <c r="O1217" s="167"/>
      <c r="P1217" s="167"/>
      <c r="Q1217" s="167"/>
      <c r="X1217" s="20"/>
    </row>
    <row r="1218" spans="2:25" ht="18" customHeight="1" thickBot="1">
      <c r="J1218" s="168"/>
      <c r="K1218" s="168"/>
      <c r="L1218" s="168"/>
      <c r="M1218" s="168"/>
      <c r="N1218" s="168"/>
      <c r="O1218" s="168"/>
      <c r="P1218" s="168"/>
      <c r="Q1218" s="168"/>
    </row>
    <row r="1219" spans="2:25" ht="18" customHeight="1" thickTop="1" thickBot="1">
      <c r="B1219" s="49" t="s">
        <v>20</v>
      </c>
      <c r="C1219" s="169"/>
      <c r="D1219" s="169"/>
      <c r="J1219" s="37"/>
      <c r="K1219" s="37"/>
      <c r="L1219" s="37"/>
      <c r="M1219" s="37"/>
      <c r="N1219" s="37"/>
      <c r="O1219" s="37"/>
      <c r="P1219" s="37"/>
      <c r="Q1219" s="37"/>
      <c r="R1219" s="13"/>
      <c r="S1219" s="13"/>
      <c r="T1219" s="13"/>
      <c r="U1219" s="14"/>
      <c r="V1219" s="14"/>
    </row>
    <row r="1220" spans="2:25" ht="18" customHeight="1">
      <c r="B1220" s="50"/>
      <c r="C1220" s="50"/>
      <c r="D1220" s="50"/>
      <c r="J1220" s="36"/>
      <c r="K1220" s="36"/>
      <c r="L1220" s="36"/>
      <c r="M1220" s="36"/>
      <c r="N1220" s="36"/>
      <c r="O1220" s="36"/>
      <c r="P1220" s="36"/>
      <c r="Q1220" s="36"/>
      <c r="R1220" s="13"/>
      <c r="S1220" s="13"/>
      <c r="T1220" s="13"/>
      <c r="U1220" s="14"/>
      <c r="V1220" s="14"/>
    </row>
    <row r="1221" spans="2:25" ht="18" customHeight="1">
      <c r="K1221" s="15"/>
      <c r="L1221" s="15"/>
      <c r="M1221" s="15"/>
      <c r="N1221" s="15"/>
      <c r="O1221" s="15"/>
      <c r="P1221" s="15"/>
      <c r="Q1221" s="15"/>
      <c r="R1221" s="13"/>
      <c r="S1221" s="13"/>
      <c r="T1221" s="13"/>
      <c r="U1221" s="14"/>
      <c r="V1221" s="14"/>
    </row>
    <row r="1222" spans="2:25" ht="18" customHeight="1" thickBot="1">
      <c r="H1222" s="12"/>
      <c r="I1222" s="12"/>
      <c r="J1222" s="12"/>
      <c r="K1222" s="12"/>
      <c r="L1222" s="12"/>
    </row>
    <row r="1223" spans="2:25" ht="20.25" customHeight="1" thickBot="1">
      <c r="B1223" s="2" t="s">
        <v>22</v>
      </c>
      <c r="C1223" s="2"/>
      <c r="D1223" s="2"/>
      <c r="E1223" s="2"/>
      <c r="F1223" s="2"/>
      <c r="G1223" s="2"/>
      <c r="H1223" s="2"/>
      <c r="I1223" s="2"/>
      <c r="J1223" s="2"/>
      <c r="K1223" s="1" t="s">
        <v>11</v>
      </c>
      <c r="O1223" s="84" t="s">
        <v>106</v>
      </c>
      <c r="P1223" s="85"/>
      <c r="Q1223" s="85"/>
      <c r="R1223" s="170" t="s">
        <v>107</v>
      </c>
      <c r="S1223" s="171"/>
      <c r="T1223" s="89">
        <f>請求書データ!$U$5</f>
        <v>0</v>
      </c>
      <c r="U1223" s="87" t="s">
        <v>50</v>
      </c>
      <c r="V1223" s="90">
        <f>請求書データ!$W$5</f>
        <v>0</v>
      </c>
      <c r="W1223" s="87" t="s">
        <v>51</v>
      </c>
      <c r="X1223" s="90">
        <f>請求書データ!$Y$5</f>
        <v>0</v>
      </c>
      <c r="Y1223" s="88" t="s">
        <v>52</v>
      </c>
    </row>
    <row r="1224" spans="2:25" ht="18" customHeight="1" thickBot="1">
      <c r="E1224" s="3" t="s">
        <v>33</v>
      </c>
      <c r="F1224" s="172"/>
      <c r="G1224" s="172"/>
      <c r="H1224" s="172"/>
      <c r="I1224" s="1" t="s">
        <v>32</v>
      </c>
      <c r="R1224" s="50"/>
      <c r="S1224" s="50"/>
      <c r="T1224" s="50"/>
      <c r="U1224" s="50"/>
      <c r="V1224" s="50"/>
      <c r="W1224" s="50"/>
      <c r="X1224" s="50"/>
      <c r="Y1224" s="50"/>
    </row>
    <row r="1225" spans="2:25" ht="18" customHeight="1">
      <c r="E1225" s="3"/>
      <c r="F1225" s="21"/>
      <c r="G1225" s="21"/>
      <c r="H1225" s="21"/>
    </row>
    <row r="1226" spans="2:25" ht="18" customHeight="1">
      <c r="G1226" s="21"/>
      <c r="H1226" s="21"/>
      <c r="I1226" s="21"/>
    </row>
    <row r="1227" spans="2:25" ht="18" customHeight="1">
      <c r="O1227" s="1" t="s">
        <v>30</v>
      </c>
      <c r="Q1227" s="272">
        <f>請求書データ!$P$9</f>
        <v>0</v>
      </c>
      <c r="R1227" s="272"/>
      <c r="S1227" s="272"/>
      <c r="T1227" s="272"/>
      <c r="U1227" s="272"/>
      <c r="V1227" s="272"/>
      <c r="W1227" s="272"/>
      <c r="X1227" s="272"/>
      <c r="Y1227" s="272"/>
    </row>
    <row r="1228" spans="2:25" ht="18" customHeight="1">
      <c r="N1228" s="11"/>
      <c r="O1228" s="1" t="s">
        <v>7</v>
      </c>
      <c r="Q1228" s="272">
        <f>請求書データ!$P$10</f>
        <v>0</v>
      </c>
      <c r="R1228" s="272"/>
      <c r="S1228" s="272"/>
      <c r="T1228" s="272"/>
      <c r="U1228" s="272"/>
      <c r="V1228" s="272"/>
      <c r="W1228" s="272"/>
      <c r="X1228" s="272"/>
      <c r="Y1228" s="272"/>
    </row>
    <row r="1229" spans="2:25" ht="18" customHeight="1" thickBot="1">
      <c r="B1229" s="157" t="s">
        <v>2</v>
      </c>
      <c r="C1229" s="157"/>
      <c r="D1229" s="158"/>
      <c r="E1229" s="159"/>
      <c r="F1229" s="159"/>
      <c r="G1229" s="159"/>
      <c r="H1229" s="159"/>
      <c r="I1229" s="159"/>
      <c r="J1229" s="159"/>
      <c r="K1229" s="159"/>
      <c r="L1229" s="159"/>
      <c r="M1229" s="159"/>
      <c r="N1229" s="11"/>
      <c r="O1229" s="1" t="s">
        <v>31</v>
      </c>
      <c r="Q1229" s="273">
        <f>請求書データ!$P$11</f>
        <v>0</v>
      </c>
      <c r="R1229" s="273"/>
      <c r="S1229" s="273"/>
      <c r="T1229" s="273"/>
      <c r="U1229" s="273"/>
      <c r="V1229" s="273"/>
      <c r="W1229" s="273"/>
      <c r="X1229" s="273"/>
      <c r="Y1229" s="273"/>
    </row>
    <row r="1230" spans="2:25" ht="18" customHeight="1">
      <c r="N1230" s="11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</row>
    <row r="1231" spans="2:25" ht="30.75" customHeight="1"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</row>
    <row r="1233" spans="1:26" ht="18" customHeight="1" thickBot="1"/>
    <row r="1234" spans="1:26" ht="30" customHeight="1" thickBot="1">
      <c r="B1234" s="160" t="s">
        <v>39</v>
      </c>
      <c r="C1234" s="161"/>
      <c r="D1234" s="161"/>
      <c r="E1234" s="161"/>
      <c r="F1234" s="161"/>
      <c r="G1234" s="161"/>
      <c r="H1234" s="161"/>
      <c r="I1234" s="162"/>
      <c r="J1234" s="163"/>
      <c r="K1234" s="163"/>
      <c r="L1234" s="163"/>
      <c r="M1234" s="163"/>
      <c r="N1234" s="164" t="s">
        <v>34</v>
      </c>
      <c r="O1234" s="161"/>
      <c r="P1234" s="161"/>
      <c r="Q1234" s="165"/>
      <c r="R1234" s="166"/>
      <c r="S1234" s="21"/>
      <c r="T1234" s="21"/>
      <c r="U1234" s="23"/>
      <c r="V1234" s="23"/>
      <c r="W1234" s="23"/>
      <c r="X1234" s="22"/>
      <c r="Y1234" s="22"/>
    </row>
    <row r="1235" spans="1:26" ht="18" customHeight="1" thickBot="1"/>
    <row r="1236" spans="1:26" ht="30" customHeight="1">
      <c r="B1236" s="123" t="s">
        <v>19</v>
      </c>
      <c r="C1236" s="124"/>
      <c r="D1236" s="124"/>
      <c r="E1236" s="124"/>
      <c r="F1236" s="124"/>
      <c r="G1236" s="124"/>
      <c r="H1236" s="124"/>
      <c r="I1236" s="148"/>
      <c r="J1236" s="149"/>
      <c r="K1236" s="149"/>
      <c r="L1236" s="149"/>
      <c r="M1236" s="150"/>
      <c r="N1236" s="151" t="s">
        <v>37</v>
      </c>
      <c r="O1236" s="151"/>
      <c r="P1236" s="151"/>
      <c r="Q1236" s="151"/>
      <c r="R1236" s="151"/>
      <c r="S1236" s="152"/>
      <c r="T1236" s="153"/>
      <c r="U1236" s="154"/>
      <c r="V1236" s="154"/>
      <c r="W1236" s="154"/>
      <c r="X1236" s="154"/>
      <c r="Y1236" s="155"/>
    </row>
    <row r="1237" spans="1:26" ht="30" customHeight="1">
      <c r="B1237" s="121" t="s">
        <v>14</v>
      </c>
      <c r="C1237" s="122"/>
      <c r="D1237" s="122"/>
      <c r="E1237" s="122"/>
      <c r="F1237" s="122"/>
      <c r="G1237" s="122"/>
      <c r="H1237" s="122"/>
      <c r="I1237" s="139"/>
      <c r="J1237" s="140"/>
      <c r="K1237" s="140"/>
      <c r="L1237" s="140"/>
      <c r="M1237" s="141"/>
      <c r="N1237" s="151" t="s">
        <v>18</v>
      </c>
      <c r="O1237" s="151"/>
      <c r="P1237" s="151"/>
      <c r="Q1237" s="151"/>
      <c r="R1237" s="151"/>
      <c r="S1237" s="152"/>
      <c r="T1237" s="153"/>
      <c r="U1237" s="154"/>
      <c r="V1237" s="154"/>
      <c r="W1237" s="154"/>
      <c r="X1237" s="154"/>
      <c r="Y1237" s="155"/>
    </row>
    <row r="1238" spans="1:26" ht="30" customHeight="1">
      <c r="B1238" s="121" t="s">
        <v>13</v>
      </c>
      <c r="C1238" s="122"/>
      <c r="D1238" s="122"/>
      <c r="E1238" s="122"/>
      <c r="F1238" s="122"/>
      <c r="G1238" s="122"/>
      <c r="H1238" s="122"/>
      <c r="I1238" s="139"/>
      <c r="J1238" s="140"/>
      <c r="K1238" s="140"/>
      <c r="L1238" s="140"/>
      <c r="M1238" s="141"/>
      <c r="N1238" s="142" t="s">
        <v>53</v>
      </c>
      <c r="O1238" s="144"/>
      <c r="P1238" s="145"/>
      <c r="Q1238" s="145"/>
      <c r="R1238" s="60" t="s">
        <v>47</v>
      </c>
      <c r="S1238" s="146" t="s">
        <v>54</v>
      </c>
      <c r="T1238" s="132"/>
      <c r="U1238" s="133"/>
      <c r="V1238" s="133"/>
      <c r="W1238" s="59" t="s">
        <v>17</v>
      </c>
      <c r="X1238" s="134" t="s">
        <v>55</v>
      </c>
      <c r="Y1238" s="135"/>
    </row>
    <row r="1239" spans="1:26" ht="30" customHeight="1" thickBot="1">
      <c r="B1239" s="103" t="s">
        <v>40</v>
      </c>
      <c r="C1239" s="104"/>
      <c r="D1239" s="104"/>
      <c r="E1239" s="104"/>
      <c r="F1239" s="104"/>
      <c r="G1239" s="104"/>
      <c r="H1239" s="104"/>
      <c r="I1239" s="136"/>
      <c r="J1239" s="137"/>
      <c r="K1239" s="137"/>
      <c r="L1239" s="137"/>
      <c r="M1239" s="138"/>
      <c r="N1239" s="143"/>
      <c r="O1239" s="132"/>
      <c r="P1239" s="133"/>
      <c r="Q1239" s="133"/>
      <c r="R1239" s="59" t="s">
        <v>48</v>
      </c>
      <c r="S1239" s="147"/>
      <c r="T1239" s="132"/>
      <c r="U1239" s="133"/>
      <c r="V1239" s="133"/>
      <c r="W1239" s="61" t="s">
        <v>48</v>
      </c>
      <c r="X1239" s="9"/>
      <c r="Y1239" s="61" t="s">
        <v>10</v>
      </c>
    </row>
    <row r="1240" spans="1:26" ht="18" customHeight="1" thickBot="1">
      <c r="B1240" s="1" t="s">
        <v>49</v>
      </c>
      <c r="H1240" s="20"/>
    </row>
    <row r="1241" spans="1:26" ht="30" customHeight="1">
      <c r="B1241" s="123" t="s">
        <v>45</v>
      </c>
      <c r="C1241" s="124"/>
      <c r="D1241" s="124"/>
      <c r="E1241" s="125" t="s">
        <v>43</v>
      </c>
      <c r="F1241" s="126"/>
      <c r="G1241" s="126"/>
      <c r="H1241" s="127" t="s">
        <v>42</v>
      </c>
      <c r="I1241" s="128"/>
      <c r="J1241" s="128"/>
      <c r="K1241" s="128"/>
      <c r="L1241" s="129"/>
      <c r="M1241" s="127" t="s">
        <v>44</v>
      </c>
      <c r="N1241" s="130"/>
      <c r="O1241" s="130"/>
      <c r="P1241" s="130"/>
      <c r="Q1241" s="130"/>
      <c r="R1241" s="131"/>
      <c r="S1241" s="102" t="s">
        <v>16</v>
      </c>
      <c r="T1241" s="93"/>
      <c r="U1241" s="93"/>
      <c r="V1241" s="93"/>
      <c r="W1241" s="93"/>
      <c r="X1241" s="93"/>
      <c r="Y1241" s="93"/>
    </row>
    <row r="1242" spans="1:26" ht="30" customHeight="1">
      <c r="B1242" s="121" t="s">
        <v>15</v>
      </c>
      <c r="C1242" s="122"/>
      <c r="D1242" s="122"/>
      <c r="E1242" s="115"/>
      <c r="F1242" s="115"/>
      <c r="G1242" s="115"/>
      <c r="H1242" s="116"/>
      <c r="I1242" s="117"/>
      <c r="J1242" s="117"/>
      <c r="K1242" s="117"/>
      <c r="L1242" s="118"/>
      <c r="M1242" s="119"/>
      <c r="N1242" s="119"/>
      <c r="O1242" s="119"/>
      <c r="P1242" s="119"/>
      <c r="Q1242" s="119"/>
      <c r="R1242" s="120"/>
      <c r="S1242" s="111"/>
      <c r="T1242" s="112"/>
      <c r="U1242" s="112"/>
      <c r="V1242" s="112"/>
      <c r="W1242" s="112"/>
      <c r="X1242" s="112"/>
      <c r="Y1242" s="112"/>
    </row>
    <row r="1243" spans="1:26" ht="30" customHeight="1">
      <c r="B1243" s="121" t="s">
        <v>66</v>
      </c>
      <c r="C1243" s="122"/>
      <c r="D1243" s="122"/>
      <c r="E1243" s="115"/>
      <c r="F1243" s="115"/>
      <c r="G1243" s="115"/>
      <c r="H1243" s="116"/>
      <c r="I1243" s="117"/>
      <c r="J1243" s="117"/>
      <c r="K1243" s="117"/>
      <c r="L1243" s="118"/>
      <c r="M1243" s="119"/>
      <c r="N1243" s="119"/>
      <c r="O1243" s="119"/>
      <c r="P1243" s="119"/>
      <c r="Q1243" s="119"/>
      <c r="R1243" s="120"/>
      <c r="S1243" s="111"/>
      <c r="T1243" s="112"/>
      <c r="U1243" s="112"/>
      <c r="V1243" s="112"/>
      <c r="W1243" s="112"/>
      <c r="X1243" s="112"/>
      <c r="Y1243" s="112"/>
    </row>
    <row r="1244" spans="1:26" ht="30" customHeight="1">
      <c r="B1244" s="113"/>
      <c r="C1244" s="114"/>
      <c r="D1244" s="114"/>
      <c r="E1244" s="115"/>
      <c r="F1244" s="115"/>
      <c r="G1244" s="115"/>
      <c r="H1244" s="116"/>
      <c r="I1244" s="117"/>
      <c r="J1244" s="117"/>
      <c r="K1244" s="117"/>
      <c r="L1244" s="118"/>
      <c r="M1244" s="119"/>
      <c r="N1244" s="119"/>
      <c r="O1244" s="119"/>
      <c r="P1244" s="119"/>
      <c r="Q1244" s="119"/>
      <c r="R1244" s="120"/>
      <c r="S1244" s="111"/>
      <c r="T1244" s="112"/>
      <c r="U1244" s="112"/>
      <c r="V1244" s="112"/>
      <c r="W1244" s="112"/>
      <c r="X1244" s="112"/>
      <c r="Y1244" s="112"/>
    </row>
    <row r="1245" spans="1:26" ht="30" customHeight="1" thickBot="1">
      <c r="B1245" s="103" t="s">
        <v>56</v>
      </c>
      <c r="C1245" s="104"/>
      <c r="D1245" s="104"/>
      <c r="E1245" s="105"/>
      <c r="F1245" s="105"/>
      <c r="G1245" s="105"/>
      <c r="H1245" s="105"/>
      <c r="I1245" s="106"/>
      <c r="J1245" s="107"/>
      <c r="K1245" s="108"/>
      <c r="L1245" s="108"/>
      <c r="M1245" s="106">
        <f>SUM(M1242:R1244)</f>
        <v>0</v>
      </c>
      <c r="N1245" s="109"/>
      <c r="O1245" s="109"/>
      <c r="P1245" s="109"/>
      <c r="Q1245" s="109"/>
      <c r="R1245" s="110"/>
      <c r="S1245" s="111"/>
      <c r="T1245" s="112"/>
      <c r="U1245" s="112"/>
      <c r="V1245" s="112"/>
      <c r="W1245" s="112"/>
      <c r="X1245" s="112"/>
      <c r="Y1245" s="112"/>
    </row>
    <row r="1246" spans="1:26" ht="18" customHeight="1">
      <c r="R1246" s="17"/>
      <c r="S1246" s="17"/>
      <c r="T1246" s="17"/>
      <c r="U1246" s="17"/>
      <c r="V1246" s="17"/>
      <c r="W1246" s="17"/>
      <c r="X1246" s="17"/>
    </row>
    <row r="1247" spans="1:26" ht="18" customHeight="1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</row>
    <row r="1248" spans="1:26" ht="39" customHeight="1">
      <c r="B1248" s="94" t="s">
        <v>35</v>
      </c>
      <c r="C1248" s="94"/>
      <c r="D1248" s="94"/>
      <c r="E1248" s="95"/>
      <c r="F1248" s="96"/>
      <c r="G1248" s="96"/>
      <c r="H1248" s="96"/>
      <c r="I1248" s="96"/>
      <c r="J1248" s="96"/>
      <c r="K1248" s="97"/>
      <c r="L1248" s="98" t="s">
        <v>46</v>
      </c>
      <c r="M1248" s="99"/>
      <c r="N1248" s="100"/>
      <c r="O1248" s="101"/>
      <c r="P1248" s="101"/>
      <c r="Q1248" s="101"/>
      <c r="R1248" s="101"/>
      <c r="S1248" s="101"/>
      <c r="T1248" s="101"/>
      <c r="U1248" s="101"/>
      <c r="V1248" s="101"/>
      <c r="W1248" s="101"/>
      <c r="X1248" s="101"/>
      <c r="Y1248" s="102"/>
    </row>
    <row r="1249" spans="2:25" ht="21.75" customHeight="1">
      <c r="B1249" s="26"/>
      <c r="C1249" s="26"/>
      <c r="D1249" s="26"/>
      <c r="E1249" s="5"/>
      <c r="F1249" s="27"/>
      <c r="G1249" s="27"/>
      <c r="H1249" s="27"/>
      <c r="I1249" s="27"/>
      <c r="J1249" s="27"/>
      <c r="K1249" s="27"/>
      <c r="L1249" s="26"/>
      <c r="M1249" s="26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</row>
    <row r="1250" spans="2:25" ht="18" customHeight="1">
      <c r="J1250" s="7"/>
      <c r="K1250" s="93"/>
      <c r="L1250" s="93"/>
      <c r="M1250" s="93"/>
      <c r="N1250" s="93"/>
      <c r="O1250" s="93"/>
      <c r="P1250" s="93"/>
      <c r="Q1250" s="93"/>
      <c r="R1250" s="93"/>
      <c r="S1250" s="93"/>
      <c r="T1250" s="93" t="s">
        <v>41</v>
      </c>
      <c r="U1250" s="93"/>
      <c r="V1250" s="93"/>
      <c r="W1250" s="93" t="s">
        <v>36</v>
      </c>
      <c r="X1250" s="93"/>
      <c r="Y1250" s="93"/>
    </row>
    <row r="1251" spans="2:25" ht="18" customHeight="1">
      <c r="J1251" s="7"/>
      <c r="K1251" s="93"/>
      <c r="L1251" s="93"/>
      <c r="M1251" s="93"/>
      <c r="N1251" s="93"/>
      <c r="O1251" s="93"/>
      <c r="P1251" s="93"/>
      <c r="Q1251" s="93"/>
      <c r="R1251" s="93"/>
      <c r="S1251" s="93"/>
      <c r="T1251" s="93"/>
      <c r="U1251" s="93"/>
      <c r="V1251" s="93"/>
      <c r="W1251" s="93"/>
      <c r="X1251" s="93"/>
      <c r="Y1251" s="93"/>
    </row>
    <row r="1252" spans="2:25" ht="18" customHeight="1">
      <c r="J1252" s="7"/>
      <c r="K1252" s="93"/>
      <c r="L1252" s="93"/>
      <c r="M1252" s="93"/>
      <c r="N1252" s="93"/>
      <c r="O1252" s="93"/>
      <c r="P1252" s="93"/>
      <c r="Q1252" s="93"/>
      <c r="R1252" s="93"/>
      <c r="S1252" s="93"/>
      <c r="T1252" s="93"/>
      <c r="U1252" s="93"/>
      <c r="V1252" s="93"/>
      <c r="W1252" s="93"/>
      <c r="X1252" s="93"/>
      <c r="Y1252" s="93"/>
    </row>
    <row r="1253" spans="2:25" ht="18" customHeight="1">
      <c r="J1253" s="7"/>
      <c r="K1253" s="93"/>
      <c r="L1253" s="93"/>
      <c r="M1253" s="93"/>
      <c r="N1253" s="93"/>
      <c r="O1253" s="93"/>
      <c r="P1253" s="93"/>
      <c r="Q1253" s="93"/>
      <c r="R1253" s="93"/>
      <c r="S1253" s="93"/>
      <c r="T1253" s="93"/>
      <c r="U1253" s="93"/>
      <c r="V1253" s="93"/>
      <c r="W1253" s="93"/>
      <c r="X1253" s="93"/>
      <c r="Y1253" s="93"/>
    </row>
    <row r="1254" spans="2:25" ht="18" customHeight="1">
      <c r="W1254" s="24"/>
      <c r="X1254" s="28"/>
    </row>
    <row r="1255" spans="2:25" ht="18" customHeight="1">
      <c r="J1255" s="167" t="s">
        <v>21</v>
      </c>
      <c r="K1255" s="167"/>
      <c r="L1255" s="167"/>
      <c r="M1255" s="167"/>
      <c r="N1255" s="167"/>
      <c r="O1255" s="167"/>
      <c r="P1255" s="167"/>
      <c r="Q1255" s="167"/>
      <c r="X1255" s="20"/>
    </row>
    <row r="1256" spans="2:25" ht="18" customHeight="1" thickBot="1">
      <c r="J1256" s="168"/>
      <c r="K1256" s="168"/>
      <c r="L1256" s="168"/>
      <c r="M1256" s="168"/>
      <c r="N1256" s="168"/>
      <c r="O1256" s="168"/>
      <c r="P1256" s="168"/>
      <c r="Q1256" s="168"/>
    </row>
    <row r="1257" spans="2:25" ht="18" customHeight="1" thickTop="1" thickBot="1">
      <c r="B1257" s="49" t="s">
        <v>20</v>
      </c>
      <c r="C1257" s="169"/>
      <c r="D1257" s="169"/>
      <c r="J1257" s="37"/>
      <c r="K1257" s="37"/>
      <c r="L1257" s="37"/>
      <c r="M1257" s="37"/>
      <c r="N1257" s="37"/>
      <c r="O1257" s="37"/>
      <c r="P1257" s="37"/>
      <c r="Q1257" s="37"/>
      <c r="R1257" s="13"/>
      <c r="S1257" s="13"/>
      <c r="T1257" s="13"/>
      <c r="U1257" s="14"/>
      <c r="V1257" s="14"/>
    </row>
    <row r="1258" spans="2:25" ht="18" customHeight="1">
      <c r="B1258" s="50"/>
      <c r="C1258" s="50"/>
      <c r="D1258" s="50"/>
      <c r="J1258" s="36"/>
      <c r="K1258" s="36"/>
      <c r="L1258" s="36"/>
      <c r="M1258" s="36"/>
      <c r="N1258" s="36"/>
      <c r="O1258" s="36"/>
      <c r="P1258" s="36"/>
      <c r="Q1258" s="36"/>
      <c r="R1258" s="13"/>
      <c r="S1258" s="13"/>
      <c r="T1258" s="13"/>
      <c r="U1258" s="14"/>
      <c r="V1258" s="14"/>
    </row>
    <row r="1259" spans="2:25" ht="18" customHeight="1">
      <c r="K1259" s="15"/>
      <c r="L1259" s="15"/>
      <c r="M1259" s="15"/>
      <c r="N1259" s="15"/>
      <c r="O1259" s="15"/>
      <c r="P1259" s="15"/>
      <c r="Q1259" s="15"/>
      <c r="R1259" s="13"/>
      <c r="S1259" s="13"/>
      <c r="T1259" s="13"/>
      <c r="U1259" s="14"/>
      <c r="V1259" s="14"/>
    </row>
    <row r="1260" spans="2:25" ht="18" customHeight="1" thickBot="1">
      <c r="H1260" s="12"/>
      <c r="I1260" s="12"/>
      <c r="J1260" s="12"/>
      <c r="K1260" s="12"/>
      <c r="L1260" s="12"/>
    </row>
    <row r="1261" spans="2:25" ht="20.25" customHeight="1" thickBot="1">
      <c r="B1261" s="2" t="s">
        <v>22</v>
      </c>
      <c r="C1261" s="2"/>
      <c r="D1261" s="2"/>
      <c r="E1261" s="2"/>
      <c r="F1261" s="2"/>
      <c r="G1261" s="2"/>
      <c r="H1261" s="2"/>
      <c r="I1261" s="2"/>
      <c r="J1261" s="2"/>
      <c r="K1261" s="1" t="s">
        <v>11</v>
      </c>
      <c r="O1261" s="84" t="s">
        <v>106</v>
      </c>
      <c r="P1261" s="85"/>
      <c r="Q1261" s="85"/>
      <c r="R1261" s="170" t="s">
        <v>107</v>
      </c>
      <c r="S1261" s="171"/>
      <c r="T1261" s="89">
        <f>請求書データ!$U$5</f>
        <v>0</v>
      </c>
      <c r="U1261" s="87" t="s">
        <v>50</v>
      </c>
      <c r="V1261" s="90">
        <f>請求書データ!$W$5</f>
        <v>0</v>
      </c>
      <c r="W1261" s="87" t="s">
        <v>51</v>
      </c>
      <c r="X1261" s="90">
        <f>請求書データ!$Y$5</f>
        <v>0</v>
      </c>
      <c r="Y1261" s="88" t="s">
        <v>52</v>
      </c>
    </row>
    <row r="1262" spans="2:25" ht="18" customHeight="1" thickBot="1">
      <c r="E1262" s="3" t="s">
        <v>33</v>
      </c>
      <c r="F1262" s="172"/>
      <c r="G1262" s="172"/>
      <c r="H1262" s="172"/>
      <c r="I1262" s="1" t="s">
        <v>32</v>
      </c>
      <c r="R1262" s="50"/>
      <c r="S1262" s="50"/>
      <c r="T1262" s="50"/>
      <c r="U1262" s="50"/>
      <c r="V1262" s="50"/>
      <c r="W1262" s="50"/>
      <c r="X1262" s="50"/>
      <c r="Y1262" s="50"/>
    </row>
    <row r="1263" spans="2:25" ht="18" customHeight="1">
      <c r="E1263" s="3"/>
      <c r="F1263" s="21"/>
      <c r="G1263" s="21"/>
      <c r="H1263" s="21"/>
    </row>
    <row r="1264" spans="2:25" ht="18" customHeight="1">
      <c r="G1264" s="21"/>
      <c r="H1264" s="21"/>
      <c r="I1264" s="21"/>
    </row>
    <row r="1265" spans="2:25" ht="18" customHeight="1">
      <c r="O1265" s="1" t="s">
        <v>30</v>
      </c>
      <c r="Q1265" s="272">
        <f>請求書データ!$P$9</f>
        <v>0</v>
      </c>
      <c r="R1265" s="272"/>
      <c r="S1265" s="272"/>
      <c r="T1265" s="272"/>
      <c r="U1265" s="272"/>
      <c r="V1265" s="272"/>
      <c r="W1265" s="272"/>
      <c r="X1265" s="272"/>
      <c r="Y1265" s="272"/>
    </row>
    <row r="1266" spans="2:25" ht="18" customHeight="1">
      <c r="N1266" s="11"/>
      <c r="O1266" s="1" t="s">
        <v>7</v>
      </c>
      <c r="Q1266" s="272">
        <f>請求書データ!$P$10</f>
        <v>0</v>
      </c>
      <c r="R1266" s="272"/>
      <c r="S1266" s="272"/>
      <c r="T1266" s="272"/>
      <c r="U1266" s="272"/>
      <c r="V1266" s="272"/>
      <c r="W1266" s="272"/>
      <c r="X1266" s="272"/>
      <c r="Y1266" s="272"/>
    </row>
    <row r="1267" spans="2:25" ht="18" customHeight="1" thickBot="1">
      <c r="B1267" s="157" t="s">
        <v>2</v>
      </c>
      <c r="C1267" s="157"/>
      <c r="D1267" s="158"/>
      <c r="E1267" s="159"/>
      <c r="F1267" s="159"/>
      <c r="G1267" s="159"/>
      <c r="H1267" s="159"/>
      <c r="I1267" s="159"/>
      <c r="J1267" s="159"/>
      <c r="K1267" s="159"/>
      <c r="L1267" s="159"/>
      <c r="M1267" s="159"/>
      <c r="N1267" s="11"/>
      <c r="O1267" s="1" t="s">
        <v>31</v>
      </c>
      <c r="Q1267" s="273">
        <f>請求書データ!$P$11</f>
        <v>0</v>
      </c>
      <c r="R1267" s="273"/>
      <c r="S1267" s="273"/>
      <c r="T1267" s="273"/>
      <c r="U1267" s="273"/>
      <c r="V1267" s="273"/>
      <c r="W1267" s="273"/>
      <c r="X1267" s="273"/>
      <c r="Y1267" s="273"/>
    </row>
    <row r="1268" spans="2:25" ht="18" customHeight="1">
      <c r="N1268" s="11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</row>
    <row r="1269" spans="2:25" ht="30.75" customHeight="1"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</row>
    <row r="1271" spans="2:25" ht="18" customHeight="1" thickBot="1"/>
    <row r="1272" spans="2:25" ht="30" customHeight="1" thickBot="1">
      <c r="B1272" s="160" t="s">
        <v>39</v>
      </c>
      <c r="C1272" s="161"/>
      <c r="D1272" s="161"/>
      <c r="E1272" s="161"/>
      <c r="F1272" s="161"/>
      <c r="G1272" s="161"/>
      <c r="H1272" s="161"/>
      <c r="I1272" s="162"/>
      <c r="J1272" s="163"/>
      <c r="K1272" s="163"/>
      <c r="L1272" s="163"/>
      <c r="M1272" s="163"/>
      <c r="N1272" s="164" t="s">
        <v>34</v>
      </c>
      <c r="O1272" s="161"/>
      <c r="P1272" s="161"/>
      <c r="Q1272" s="165"/>
      <c r="R1272" s="166"/>
      <c r="S1272" s="21"/>
      <c r="T1272" s="21"/>
      <c r="U1272" s="23"/>
      <c r="V1272" s="23"/>
      <c r="W1272" s="23"/>
      <c r="X1272" s="22"/>
      <c r="Y1272" s="22"/>
    </row>
    <row r="1273" spans="2:25" ht="18" customHeight="1" thickBot="1"/>
    <row r="1274" spans="2:25" ht="30" customHeight="1">
      <c r="B1274" s="123" t="s">
        <v>19</v>
      </c>
      <c r="C1274" s="124"/>
      <c r="D1274" s="124"/>
      <c r="E1274" s="124"/>
      <c r="F1274" s="124"/>
      <c r="G1274" s="124"/>
      <c r="H1274" s="124"/>
      <c r="I1274" s="148"/>
      <c r="J1274" s="149"/>
      <c r="K1274" s="149"/>
      <c r="L1274" s="149"/>
      <c r="M1274" s="150"/>
      <c r="N1274" s="151" t="s">
        <v>37</v>
      </c>
      <c r="O1274" s="151"/>
      <c r="P1274" s="151"/>
      <c r="Q1274" s="151"/>
      <c r="R1274" s="151"/>
      <c r="S1274" s="152"/>
      <c r="T1274" s="153"/>
      <c r="U1274" s="154"/>
      <c r="V1274" s="154"/>
      <c r="W1274" s="154"/>
      <c r="X1274" s="154"/>
      <c r="Y1274" s="155"/>
    </row>
    <row r="1275" spans="2:25" ht="30" customHeight="1">
      <c r="B1275" s="121" t="s">
        <v>14</v>
      </c>
      <c r="C1275" s="122"/>
      <c r="D1275" s="122"/>
      <c r="E1275" s="122"/>
      <c r="F1275" s="122"/>
      <c r="G1275" s="122"/>
      <c r="H1275" s="122"/>
      <c r="I1275" s="139"/>
      <c r="J1275" s="140"/>
      <c r="K1275" s="140"/>
      <c r="L1275" s="140"/>
      <c r="M1275" s="141"/>
      <c r="N1275" s="151" t="s">
        <v>18</v>
      </c>
      <c r="O1275" s="151"/>
      <c r="P1275" s="151"/>
      <c r="Q1275" s="151"/>
      <c r="R1275" s="151"/>
      <c r="S1275" s="152"/>
      <c r="T1275" s="153"/>
      <c r="U1275" s="154"/>
      <c r="V1275" s="154"/>
      <c r="W1275" s="154"/>
      <c r="X1275" s="154"/>
      <c r="Y1275" s="155"/>
    </row>
    <row r="1276" spans="2:25" ht="30" customHeight="1">
      <c r="B1276" s="121" t="s">
        <v>13</v>
      </c>
      <c r="C1276" s="122"/>
      <c r="D1276" s="122"/>
      <c r="E1276" s="122"/>
      <c r="F1276" s="122"/>
      <c r="G1276" s="122"/>
      <c r="H1276" s="122"/>
      <c r="I1276" s="139"/>
      <c r="J1276" s="140"/>
      <c r="K1276" s="140"/>
      <c r="L1276" s="140"/>
      <c r="M1276" s="141"/>
      <c r="N1276" s="142" t="s">
        <v>53</v>
      </c>
      <c r="O1276" s="144"/>
      <c r="P1276" s="145"/>
      <c r="Q1276" s="145"/>
      <c r="R1276" s="60" t="s">
        <v>47</v>
      </c>
      <c r="S1276" s="146" t="s">
        <v>54</v>
      </c>
      <c r="T1276" s="132"/>
      <c r="U1276" s="133"/>
      <c r="V1276" s="133"/>
      <c r="W1276" s="59" t="s">
        <v>17</v>
      </c>
      <c r="X1276" s="134" t="s">
        <v>55</v>
      </c>
      <c r="Y1276" s="135"/>
    </row>
    <row r="1277" spans="2:25" ht="30" customHeight="1" thickBot="1">
      <c r="B1277" s="103" t="s">
        <v>40</v>
      </c>
      <c r="C1277" s="104"/>
      <c r="D1277" s="104"/>
      <c r="E1277" s="104"/>
      <c r="F1277" s="104"/>
      <c r="G1277" s="104"/>
      <c r="H1277" s="104"/>
      <c r="I1277" s="136"/>
      <c r="J1277" s="137"/>
      <c r="K1277" s="137"/>
      <c r="L1277" s="137"/>
      <c r="M1277" s="138"/>
      <c r="N1277" s="143"/>
      <c r="O1277" s="132"/>
      <c r="P1277" s="133"/>
      <c r="Q1277" s="133"/>
      <c r="R1277" s="59" t="s">
        <v>48</v>
      </c>
      <c r="S1277" s="147"/>
      <c r="T1277" s="132"/>
      <c r="U1277" s="133"/>
      <c r="V1277" s="133"/>
      <c r="W1277" s="61" t="s">
        <v>48</v>
      </c>
      <c r="X1277" s="9"/>
      <c r="Y1277" s="61" t="s">
        <v>10</v>
      </c>
    </row>
    <row r="1278" spans="2:25" ht="18" customHeight="1" thickBot="1">
      <c r="B1278" s="1" t="s">
        <v>49</v>
      </c>
      <c r="H1278" s="20"/>
    </row>
    <row r="1279" spans="2:25" ht="30" customHeight="1">
      <c r="B1279" s="123" t="s">
        <v>45</v>
      </c>
      <c r="C1279" s="124"/>
      <c r="D1279" s="124"/>
      <c r="E1279" s="125" t="s">
        <v>43</v>
      </c>
      <c r="F1279" s="126"/>
      <c r="G1279" s="126"/>
      <c r="H1279" s="127" t="s">
        <v>42</v>
      </c>
      <c r="I1279" s="128"/>
      <c r="J1279" s="128"/>
      <c r="K1279" s="128"/>
      <c r="L1279" s="129"/>
      <c r="M1279" s="127" t="s">
        <v>44</v>
      </c>
      <c r="N1279" s="130"/>
      <c r="O1279" s="130"/>
      <c r="P1279" s="130"/>
      <c r="Q1279" s="130"/>
      <c r="R1279" s="131"/>
      <c r="S1279" s="102" t="s">
        <v>16</v>
      </c>
      <c r="T1279" s="93"/>
      <c r="U1279" s="93"/>
      <c r="V1279" s="93"/>
      <c r="W1279" s="93"/>
      <c r="X1279" s="93"/>
      <c r="Y1279" s="93"/>
    </row>
    <row r="1280" spans="2:25" ht="30" customHeight="1">
      <c r="B1280" s="121" t="s">
        <v>15</v>
      </c>
      <c r="C1280" s="122"/>
      <c r="D1280" s="122"/>
      <c r="E1280" s="115"/>
      <c r="F1280" s="115"/>
      <c r="G1280" s="115"/>
      <c r="H1280" s="116"/>
      <c r="I1280" s="117"/>
      <c r="J1280" s="117"/>
      <c r="K1280" s="117"/>
      <c r="L1280" s="118"/>
      <c r="M1280" s="119"/>
      <c r="N1280" s="119"/>
      <c r="O1280" s="119"/>
      <c r="P1280" s="119"/>
      <c r="Q1280" s="119"/>
      <c r="R1280" s="120"/>
      <c r="S1280" s="111"/>
      <c r="T1280" s="112"/>
      <c r="U1280" s="112"/>
      <c r="V1280" s="112"/>
      <c r="W1280" s="112"/>
      <c r="X1280" s="112"/>
      <c r="Y1280" s="112"/>
    </row>
    <row r="1281" spans="1:26" ht="30" customHeight="1">
      <c r="B1281" s="121" t="s">
        <v>66</v>
      </c>
      <c r="C1281" s="122"/>
      <c r="D1281" s="122"/>
      <c r="E1281" s="115"/>
      <c r="F1281" s="115"/>
      <c r="G1281" s="115"/>
      <c r="H1281" s="116"/>
      <c r="I1281" s="117"/>
      <c r="J1281" s="117"/>
      <c r="K1281" s="117"/>
      <c r="L1281" s="118"/>
      <c r="M1281" s="119"/>
      <c r="N1281" s="119"/>
      <c r="O1281" s="119"/>
      <c r="P1281" s="119"/>
      <c r="Q1281" s="119"/>
      <c r="R1281" s="120"/>
      <c r="S1281" s="111"/>
      <c r="T1281" s="112"/>
      <c r="U1281" s="112"/>
      <c r="V1281" s="112"/>
      <c r="W1281" s="112"/>
      <c r="X1281" s="112"/>
      <c r="Y1281" s="112"/>
    </row>
    <row r="1282" spans="1:26" ht="30" customHeight="1">
      <c r="B1282" s="113"/>
      <c r="C1282" s="114"/>
      <c r="D1282" s="114"/>
      <c r="E1282" s="115"/>
      <c r="F1282" s="115"/>
      <c r="G1282" s="115"/>
      <c r="H1282" s="116"/>
      <c r="I1282" s="117"/>
      <c r="J1282" s="117"/>
      <c r="K1282" s="117"/>
      <c r="L1282" s="118"/>
      <c r="M1282" s="119"/>
      <c r="N1282" s="119"/>
      <c r="O1282" s="119"/>
      <c r="P1282" s="119"/>
      <c r="Q1282" s="119"/>
      <c r="R1282" s="120"/>
      <c r="S1282" s="111"/>
      <c r="T1282" s="112"/>
      <c r="U1282" s="112"/>
      <c r="V1282" s="112"/>
      <c r="W1282" s="112"/>
      <c r="X1282" s="112"/>
      <c r="Y1282" s="112"/>
    </row>
    <row r="1283" spans="1:26" ht="30" customHeight="1" thickBot="1">
      <c r="B1283" s="103" t="s">
        <v>56</v>
      </c>
      <c r="C1283" s="104"/>
      <c r="D1283" s="104"/>
      <c r="E1283" s="105"/>
      <c r="F1283" s="105"/>
      <c r="G1283" s="105"/>
      <c r="H1283" s="105"/>
      <c r="I1283" s="106"/>
      <c r="J1283" s="107"/>
      <c r="K1283" s="108"/>
      <c r="L1283" s="108"/>
      <c r="M1283" s="106">
        <f>SUM(M1280:R1282)</f>
        <v>0</v>
      </c>
      <c r="N1283" s="109"/>
      <c r="O1283" s="109"/>
      <c r="P1283" s="109"/>
      <c r="Q1283" s="109"/>
      <c r="R1283" s="110"/>
      <c r="S1283" s="111"/>
      <c r="T1283" s="112"/>
      <c r="U1283" s="112"/>
      <c r="V1283" s="112"/>
      <c r="W1283" s="112"/>
      <c r="X1283" s="112"/>
      <c r="Y1283" s="112"/>
    </row>
    <row r="1284" spans="1:26" ht="18" customHeight="1">
      <c r="R1284" s="17"/>
      <c r="S1284" s="17"/>
      <c r="T1284" s="17"/>
      <c r="U1284" s="17"/>
      <c r="V1284" s="17"/>
      <c r="W1284" s="17"/>
      <c r="X1284" s="17"/>
    </row>
    <row r="1285" spans="1:26" ht="18" customHeight="1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</row>
    <row r="1286" spans="1:26" ht="39" customHeight="1">
      <c r="B1286" s="94" t="s">
        <v>35</v>
      </c>
      <c r="C1286" s="94"/>
      <c r="D1286" s="94"/>
      <c r="E1286" s="95"/>
      <c r="F1286" s="96"/>
      <c r="G1286" s="96"/>
      <c r="H1286" s="96"/>
      <c r="I1286" s="96"/>
      <c r="J1286" s="96"/>
      <c r="K1286" s="97"/>
      <c r="L1286" s="98" t="s">
        <v>46</v>
      </c>
      <c r="M1286" s="99"/>
      <c r="N1286" s="100"/>
      <c r="O1286" s="101"/>
      <c r="P1286" s="101"/>
      <c r="Q1286" s="101"/>
      <c r="R1286" s="101"/>
      <c r="S1286" s="101"/>
      <c r="T1286" s="101"/>
      <c r="U1286" s="101"/>
      <c r="V1286" s="101"/>
      <c r="W1286" s="101"/>
      <c r="X1286" s="101"/>
      <c r="Y1286" s="102"/>
    </row>
    <row r="1287" spans="1:26" ht="21.75" customHeight="1">
      <c r="B1287" s="26"/>
      <c r="C1287" s="26"/>
      <c r="D1287" s="26"/>
      <c r="E1287" s="5"/>
      <c r="F1287" s="27"/>
      <c r="G1287" s="27"/>
      <c r="H1287" s="27"/>
      <c r="I1287" s="27"/>
      <c r="J1287" s="27"/>
      <c r="K1287" s="27"/>
      <c r="L1287" s="26"/>
      <c r="M1287" s="26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</row>
    <row r="1288" spans="1:26" ht="18" customHeight="1">
      <c r="J1288" s="7"/>
      <c r="K1288" s="93"/>
      <c r="L1288" s="93"/>
      <c r="M1288" s="93"/>
      <c r="N1288" s="93"/>
      <c r="O1288" s="93"/>
      <c r="P1288" s="93"/>
      <c r="Q1288" s="93"/>
      <c r="R1288" s="93"/>
      <c r="S1288" s="93"/>
      <c r="T1288" s="93" t="s">
        <v>41</v>
      </c>
      <c r="U1288" s="93"/>
      <c r="V1288" s="93"/>
      <c r="W1288" s="93" t="s">
        <v>36</v>
      </c>
      <c r="X1288" s="93"/>
      <c r="Y1288" s="93"/>
    </row>
    <row r="1289" spans="1:26" ht="18" customHeight="1">
      <c r="J1289" s="7"/>
      <c r="K1289" s="93"/>
      <c r="L1289" s="93"/>
      <c r="M1289" s="93"/>
      <c r="N1289" s="93"/>
      <c r="O1289" s="93"/>
      <c r="P1289" s="93"/>
      <c r="Q1289" s="93"/>
      <c r="R1289" s="93"/>
      <c r="S1289" s="93"/>
      <c r="T1289" s="93"/>
      <c r="U1289" s="93"/>
      <c r="V1289" s="93"/>
      <c r="W1289" s="93"/>
      <c r="X1289" s="93"/>
      <c r="Y1289" s="93"/>
    </row>
    <row r="1290" spans="1:26" ht="18" customHeight="1">
      <c r="J1290" s="7"/>
      <c r="K1290" s="93"/>
      <c r="L1290" s="93"/>
      <c r="M1290" s="93"/>
      <c r="N1290" s="93"/>
      <c r="O1290" s="93"/>
      <c r="P1290" s="93"/>
      <c r="Q1290" s="93"/>
      <c r="R1290" s="93"/>
      <c r="S1290" s="93"/>
      <c r="T1290" s="93"/>
      <c r="U1290" s="93"/>
      <c r="V1290" s="93"/>
      <c r="W1290" s="93"/>
      <c r="X1290" s="93"/>
      <c r="Y1290" s="93"/>
    </row>
    <row r="1291" spans="1:26" ht="18" customHeight="1">
      <c r="J1291" s="7"/>
      <c r="K1291" s="93"/>
      <c r="L1291" s="93"/>
      <c r="M1291" s="93"/>
      <c r="N1291" s="93"/>
      <c r="O1291" s="93"/>
      <c r="P1291" s="93"/>
      <c r="Q1291" s="93"/>
      <c r="R1291" s="93"/>
      <c r="S1291" s="93"/>
      <c r="T1291" s="93"/>
      <c r="U1291" s="93"/>
      <c r="V1291" s="93"/>
      <c r="W1291" s="93"/>
      <c r="X1291" s="93"/>
      <c r="Y1291" s="93"/>
    </row>
    <row r="1292" spans="1:26" ht="18" customHeight="1">
      <c r="W1292" s="24"/>
      <c r="X1292" s="28"/>
    </row>
    <row r="1293" spans="1:26" ht="18" customHeight="1">
      <c r="J1293" s="167" t="s">
        <v>21</v>
      </c>
      <c r="K1293" s="167"/>
      <c r="L1293" s="167"/>
      <c r="M1293" s="167"/>
      <c r="N1293" s="167"/>
      <c r="O1293" s="167"/>
      <c r="P1293" s="167"/>
      <c r="Q1293" s="167"/>
      <c r="X1293" s="20"/>
    </row>
    <row r="1294" spans="1:26" ht="18" customHeight="1" thickBot="1">
      <c r="J1294" s="168"/>
      <c r="K1294" s="168"/>
      <c r="L1294" s="168"/>
      <c r="M1294" s="168"/>
      <c r="N1294" s="168"/>
      <c r="O1294" s="168"/>
      <c r="P1294" s="168"/>
      <c r="Q1294" s="168"/>
    </row>
    <row r="1295" spans="1:26" ht="18" customHeight="1" thickTop="1" thickBot="1">
      <c r="B1295" s="49" t="s">
        <v>20</v>
      </c>
      <c r="C1295" s="169"/>
      <c r="D1295" s="169"/>
      <c r="J1295" s="37"/>
      <c r="K1295" s="37"/>
      <c r="L1295" s="37"/>
      <c r="M1295" s="37"/>
      <c r="N1295" s="37"/>
      <c r="O1295" s="37"/>
      <c r="P1295" s="37"/>
      <c r="Q1295" s="37"/>
      <c r="R1295" s="13"/>
      <c r="S1295" s="13"/>
      <c r="T1295" s="13"/>
      <c r="U1295" s="14"/>
      <c r="V1295" s="14"/>
    </row>
    <row r="1296" spans="1:26" ht="18" customHeight="1">
      <c r="B1296" s="50"/>
      <c r="C1296" s="50"/>
      <c r="D1296" s="50"/>
      <c r="J1296" s="36"/>
      <c r="K1296" s="36"/>
      <c r="L1296" s="36"/>
      <c r="M1296" s="36"/>
      <c r="N1296" s="36"/>
      <c r="O1296" s="36"/>
      <c r="P1296" s="36"/>
      <c r="Q1296" s="36"/>
      <c r="R1296" s="13"/>
      <c r="S1296" s="13"/>
      <c r="T1296" s="13"/>
      <c r="U1296" s="14"/>
      <c r="V1296" s="14"/>
    </row>
    <row r="1297" spans="2:25" ht="18" customHeight="1">
      <c r="K1297" s="15"/>
      <c r="L1297" s="15"/>
      <c r="M1297" s="15"/>
      <c r="N1297" s="15"/>
      <c r="O1297" s="15"/>
      <c r="P1297" s="15"/>
      <c r="Q1297" s="15"/>
      <c r="R1297" s="13"/>
      <c r="S1297" s="13"/>
      <c r="T1297" s="13"/>
      <c r="U1297" s="14"/>
      <c r="V1297" s="14"/>
    </row>
    <row r="1298" spans="2:25" ht="18" customHeight="1" thickBot="1">
      <c r="H1298" s="12"/>
      <c r="I1298" s="12"/>
      <c r="J1298" s="12"/>
      <c r="K1298" s="12"/>
      <c r="L1298" s="12"/>
    </row>
    <row r="1299" spans="2:25" ht="20.25" customHeight="1" thickBot="1">
      <c r="B1299" s="2" t="s">
        <v>22</v>
      </c>
      <c r="C1299" s="2"/>
      <c r="D1299" s="2"/>
      <c r="E1299" s="2"/>
      <c r="F1299" s="2"/>
      <c r="G1299" s="2"/>
      <c r="H1299" s="2"/>
      <c r="I1299" s="2"/>
      <c r="J1299" s="2"/>
      <c r="K1299" s="1" t="s">
        <v>11</v>
      </c>
      <c r="O1299" s="84" t="s">
        <v>106</v>
      </c>
      <c r="P1299" s="85"/>
      <c r="Q1299" s="85"/>
      <c r="R1299" s="170" t="s">
        <v>107</v>
      </c>
      <c r="S1299" s="171"/>
      <c r="T1299" s="89">
        <f>請求書データ!$U$5</f>
        <v>0</v>
      </c>
      <c r="U1299" s="87" t="s">
        <v>50</v>
      </c>
      <c r="V1299" s="90">
        <f>請求書データ!$W$5</f>
        <v>0</v>
      </c>
      <c r="W1299" s="87" t="s">
        <v>51</v>
      </c>
      <c r="X1299" s="90">
        <f>請求書データ!$Y$5</f>
        <v>0</v>
      </c>
      <c r="Y1299" s="88" t="s">
        <v>52</v>
      </c>
    </row>
    <row r="1300" spans="2:25" ht="18" customHeight="1" thickBot="1">
      <c r="E1300" s="3" t="s">
        <v>33</v>
      </c>
      <c r="F1300" s="172"/>
      <c r="G1300" s="172"/>
      <c r="H1300" s="172"/>
      <c r="I1300" s="1" t="s">
        <v>32</v>
      </c>
      <c r="R1300" s="50"/>
      <c r="S1300" s="50"/>
      <c r="T1300" s="50"/>
      <c r="U1300" s="50"/>
      <c r="V1300" s="50"/>
      <c r="W1300" s="50"/>
      <c r="X1300" s="50"/>
      <c r="Y1300" s="50"/>
    </row>
    <row r="1301" spans="2:25" ht="18" customHeight="1">
      <c r="E1301" s="3"/>
      <c r="F1301" s="21"/>
      <c r="G1301" s="21"/>
      <c r="H1301" s="21"/>
    </row>
    <row r="1302" spans="2:25" ht="18" customHeight="1">
      <c r="G1302" s="21"/>
      <c r="H1302" s="21"/>
      <c r="I1302" s="21"/>
    </row>
    <row r="1303" spans="2:25" ht="18" customHeight="1">
      <c r="O1303" s="1" t="s">
        <v>30</v>
      </c>
      <c r="Q1303" s="272">
        <f>請求書データ!$P$9</f>
        <v>0</v>
      </c>
      <c r="R1303" s="272"/>
      <c r="S1303" s="272"/>
      <c r="T1303" s="272"/>
      <c r="U1303" s="272"/>
      <c r="V1303" s="272"/>
      <c r="W1303" s="272"/>
      <c r="X1303" s="272"/>
      <c r="Y1303" s="272"/>
    </row>
    <row r="1304" spans="2:25" ht="18" customHeight="1">
      <c r="N1304" s="11"/>
      <c r="O1304" s="1" t="s">
        <v>7</v>
      </c>
      <c r="Q1304" s="272">
        <f>請求書データ!$P$10</f>
        <v>0</v>
      </c>
      <c r="R1304" s="272"/>
      <c r="S1304" s="272"/>
      <c r="T1304" s="272"/>
      <c r="U1304" s="272"/>
      <c r="V1304" s="272"/>
      <c r="W1304" s="272"/>
      <c r="X1304" s="272"/>
      <c r="Y1304" s="272"/>
    </row>
    <row r="1305" spans="2:25" ht="18" customHeight="1" thickBot="1">
      <c r="B1305" s="157" t="s">
        <v>2</v>
      </c>
      <c r="C1305" s="157"/>
      <c r="D1305" s="158"/>
      <c r="E1305" s="159"/>
      <c r="F1305" s="159"/>
      <c r="G1305" s="159"/>
      <c r="H1305" s="159"/>
      <c r="I1305" s="159"/>
      <c r="J1305" s="159"/>
      <c r="K1305" s="159"/>
      <c r="L1305" s="159"/>
      <c r="M1305" s="159"/>
      <c r="N1305" s="11"/>
      <c r="O1305" s="1" t="s">
        <v>31</v>
      </c>
      <c r="Q1305" s="273">
        <f>請求書データ!$P$11</f>
        <v>0</v>
      </c>
      <c r="R1305" s="273"/>
      <c r="S1305" s="273"/>
      <c r="T1305" s="273"/>
      <c r="U1305" s="273"/>
      <c r="V1305" s="273"/>
      <c r="W1305" s="273"/>
      <c r="X1305" s="273"/>
      <c r="Y1305" s="273"/>
    </row>
    <row r="1306" spans="2:25" ht="18" customHeight="1">
      <c r="N1306" s="11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</row>
    <row r="1307" spans="2:25" ht="30.75" customHeight="1"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</row>
    <row r="1309" spans="2:25" ht="18" customHeight="1" thickBot="1"/>
    <row r="1310" spans="2:25" ht="30" customHeight="1" thickBot="1">
      <c r="B1310" s="160" t="s">
        <v>39</v>
      </c>
      <c r="C1310" s="161"/>
      <c r="D1310" s="161"/>
      <c r="E1310" s="161"/>
      <c r="F1310" s="161"/>
      <c r="G1310" s="161"/>
      <c r="H1310" s="161"/>
      <c r="I1310" s="162"/>
      <c r="J1310" s="163"/>
      <c r="K1310" s="163"/>
      <c r="L1310" s="163"/>
      <c r="M1310" s="163"/>
      <c r="N1310" s="164" t="s">
        <v>34</v>
      </c>
      <c r="O1310" s="161"/>
      <c r="P1310" s="161"/>
      <c r="Q1310" s="165"/>
      <c r="R1310" s="166"/>
      <c r="S1310" s="21"/>
      <c r="T1310" s="21"/>
      <c r="U1310" s="23"/>
      <c r="V1310" s="23"/>
      <c r="W1310" s="23"/>
      <c r="X1310" s="22"/>
      <c r="Y1310" s="22"/>
    </row>
    <row r="1311" spans="2:25" ht="18" customHeight="1" thickBot="1"/>
    <row r="1312" spans="2:25" ht="30" customHeight="1">
      <c r="B1312" s="123" t="s">
        <v>19</v>
      </c>
      <c r="C1312" s="124"/>
      <c r="D1312" s="124"/>
      <c r="E1312" s="124"/>
      <c r="F1312" s="124"/>
      <c r="G1312" s="124"/>
      <c r="H1312" s="124"/>
      <c r="I1312" s="148"/>
      <c r="J1312" s="149"/>
      <c r="K1312" s="149"/>
      <c r="L1312" s="149"/>
      <c r="M1312" s="150"/>
      <c r="N1312" s="151" t="s">
        <v>37</v>
      </c>
      <c r="O1312" s="151"/>
      <c r="P1312" s="151"/>
      <c r="Q1312" s="151"/>
      <c r="R1312" s="151"/>
      <c r="S1312" s="152"/>
      <c r="T1312" s="153"/>
      <c r="U1312" s="154"/>
      <c r="V1312" s="154"/>
      <c r="W1312" s="154"/>
      <c r="X1312" s="154"/>
      <c r="Y1312" s="155"/>
    </row>
    <row r="1313" spans="1:26" ht="30" customHeight="1">
      <c r="B1313" s="121" t="s">
        <v>14</v>
      </c>
      <c r="C1313" s="122"/>
      <c r="D1313" s="122"/>
      <c r="E1313" s="122"/>
      <c r="F1313" s="122"/>
      <c r="G1313" s="122"/>
      <c r="H1313" s="122"/>
      <c r="I1313" s="139"/>
      <c r="J1313" s="140"/>
      <c r="K1313" s="140"/>
      <c r="L1313" s="140"/>
      <c r="M1313" s="141"/>
      <c r="N1313" s="151" t="s">
        <v>18</v>
      </c>
      <c r="O1313" s="151"/>
      <c r="P1313" s="151"/>
      <c r="Q1313" s="151"/>
      <c r="R1313" s="151"/>
      <c r="S1313" s="152"/>
      <c r="T1313" s="153"/>
      <c r="U1313" s="154"/>
      <c r="V1313" s="154"/>
      <c r="W1313" s="154"/>
      <c r="X1313" s="154"/>
      <c r="Y1313" s="155"/>
    </row>
    <row r="1314" spans="1:26" ht="30" customHeight="1">
      <c r="B1314" s="121" t="s">
        <v>13</v>
      </c>
      <c r="C1314" s="122"/>
      <c r="D1314" s="122"/>
      <c r="E1314" s="122"/>
      <c r="F1314" s="122"/>
      <c r="G1314" s="122"/>
      <c r="H1314" s="122"/>
      <c r="I1314" s="139"/>
      <c r="J1314" s="140"/>
      <c r="K1314" s="140"/>
      <c r="L1314" s="140"/>
      <c r="M1314" s="141"/>
      <c r="N1314" s="142" t="s">
        <v>53</v>
      </c>
      <c r="O1314" s="144"/>
      <c r="P1314" s="145"/>
      <c r="Q1314" s="145"/>
      <c r="R1314" s="60" t="s">
        <v>47</v>
      </c>
      <c r="S1314" s="146" t="s">
        <v>54</v>
      </c>
      <c r="T1314" s="132"/>
      <c r="U1314" s="133"/>
      <c r="V1314" s="133"/>
      <c r="W1314" s="59" t="s">
        <v>17</v>
      </c>
      <c r="X1314" s="134" t="s">
        <v>55</v>
      </c>
      <c r="Y1314" s="135"/>
    </row>
    <row r="1315" spans="1:26" ht="30" customHeight="1" thickBot="1">
      <c r="B1315" s="103" t="s">
        <v>40</v>
      </c>
      <c r="C1315" s="104"/>
      <c r="D1315" s="104"/>
      <c r="E1315" s="104"/>
      <c r="F1315" s="104"/>
      <c r="G1315" s="104"/>
      <c r="H1315" s="104"/>
      <c r="I1315" s="136"/>
      <c r="J1315" s="137"/>
      <c r="K1315" s="137"/>
      <c r="L1315" s="137"/>
      <c r="M1315" s="138"/>
      <c r="N1315" s="143"/>
      <c r="O1315" s="132"/>
      <c r="P1315" s="133"/>
      <c r="Q1315" s="133"/>
      <c r="R1315" s="59" t="s">
        <v>48</v>
      </c>
      <c r="S1315" s="147"/>
      <c r="T1315" s="132"/>
      <c r="U1315" s="133"/>
      <c r="V1315" s="133"/>
      <c r="W1315" s="61" t="s">
        <v>48</v>
      </c>
      <c r="X1315" s="9"/>
      <c r="Y1315" s="61" t="s">
        <v>10</v>
      </c>
    </row>
    <row r="1316" spans="1:26" ht="18" customHeight="1" thickBot="1">
      <c r="B1316" s="1" t="s">
        <v>49</v>
      </c>
      <c r="H1316" s="20"/>
    </row>
    <row r="1317" spans="1:26" ht="30" customHeight="1">
      <c r="B1317" s="123" t="s">
        <v>45</v>
      </c>
      <c r="C1317" s="124"/>
      <c r="D1317" s="124"/>
      <c r="E1317" s="125" t="s">
        <v>43</v>
      </c>
      <c r="F1317" s="126"/>
      <c r="G1317" s="126"/>
      <c r="H1317" s="127" t="s">
        <v>42</v>
      </c>
      <c r="I1317" s="128"/>
      <c r="J1317" s="128"/>
      <c r="K1317" s="128"/>
      <c r="L1317" s="129"/>
      <c r="M1317" s="127" t="s">
        <v>44</v>
      </c>
      <c r="N1317" s="130"/>
      <c r="O1317" s="130"/>
      <c r="P1317" s="130"/>
      <c r="Q1317" s="130"/>
      <c r="R1317" s="131"/>
      <c r="S1317" s="102" t="s">
        <v>16</v>
      </c>
      <c r="T1317" s="93"/>
      <c r="U1317" s="93"/>
      <c r="V1317" s="93"/>
      <c r="W1317" s="93"/>
      <c r="X1317" s="93"/>
      <c r="Y1317" s="93"/>
    </row>
    <row r="1318" spans="1:26" ht="30" customHeight="1">
      <c r="B1318" s="121" t="s">
        <v>15</v>
      </c>
      <c r="C1318" s="122"/>
      <c r="D1318" s="122"/>
      <c r="E1318" s="115"/>
      <c r="F1318" s="115"/>
      <c r="G1318" s="115"/>
      <c r="H1318" s="116"/>
      <c r="I1318" s="117"/>
      <c r="J1318" s="117"/>
      <c r="K1318" s="117"/>
      <c r="L1318" s="118"/>
      <c r="M1318" s="119"/>
      <c r="N1318" s="119"/>
      <c r="O1318" s="119"/>
      <c r="P1318" s="119"/>
      <c r="Q1318" s="119"/>
      <c r="R1318" s="120"/>
      <c r="S1318" s="111"/>
      <c r="T1318" s="112"/>
      <c r="U1318" s="112"/>
      <c r="V1318" s="112"/>
      <c r="W1318" s="112"/>
      <c r="X1318" s="112"/>
      <c r="Y1318" s="112"/>
    </row>
    <row r="1319" spans="1:26" ht="30" customHeight="1">
      <c r="B1319" s="121" t="s">
        <v>66</v>
      </c>
      <c r="C1319" s="122"/>
      <c r="D1319" s="122"/>
      <c r="E1319" s="115"/>
      <c r="F1319" s="115"/>
      <c r="G1319" s="115"/>
      <c r="H1319" s="116"/>
      <c r="I1319" s="117"/>
      <c r="J1319" s="117"/>
      <c r="K1319" s="117"/>
      <c r="L1319" s="118"/>
      <c r="M1319" s="119"/>
      <c r="N1319" s="119"/>
      <c r="O1319" s="119"/>
      <c r="P1319" s="119"/>
      <c r="Q1319" s="119"/>
      <c r="R1319" s="120"/>
      <c r="S1319" s="111"/>
      <c r="T1319" s="112"/>
      <c r="U1319" s="112"/>
      <c r="V1319" s="112"/>
      <c r="W1319" s="112"/>
      <c r="X1319" s="112"/>
      <c r="Y1319" s="112"/>
    </row>
    <row r="1320" spans="1:26" ht="30" customHeight="1">
      <c r="B1320" s="113"/>
      <c r="C1320" s="114"/>
      <c r="D1320" s="114"/>
      <c r="E1320" s="115"/>
      <c r="F1320" s="115"/>
      <c r="G1320" s="115"/>
      <c r="H1320" s="116"/>
      <c r="I1320" s="117"/>
      <c r="J1320" s="117"/>
      <c r="K1320" s="117"/>
      <c r="L1320" s="118"/>
      <c r="M1320" s="119"/>
      <c r="N1320" s="119"/>
      <c r="O1320" s="119"/>
      <c r="P1320" s="119"/>
      <c r="Q1320" s="119"/>
      <c r="R1320" s="120"/>
      <c r="S1320" s="111"/>
      <c r="T1320" s="112"/>
      <c r="U1320" s="112"/>
      <c r="V1320" s="112"/>
      <c r="W1320" s="112"/>
      <c r="X1320" s="112"/>
      <c r="Y1320" s="112"/>
    </row>
    <row r="1321" spans="1:26" ht="30" customHeight="1" thickBot="1">
      <c r="B1321" s="103" t="s">
        <v>56</v>
      </c>
      <c r="C1321" s="104"/>
      <c r="D1321" s="104"/>
      <c r="E1321" s="105"/>
      <c r="F1321" s="105"/>
      <c r="G1321" s="105"/>
      <c r="H1321" s="105"/>
      <c r="I1321" s="106"/>
      <c r="J1321" s="107"/>
      <c r="K1321" s="108"/>
      <c r="L1321" s="108"/>
      <c r="M1321" s="106">
        <f>SUM(M1318:R1320)</f>
        <v>0</v>
      </c>
      <c r="N1321" s="109"/>
      <c r="O1321" s="109"/>
      <c r="P1321" s="109"/>
      <c r="Q1321" s="109"/>
      <c r="R1321" s="110"/>
      <c r="S1321" s="111"/>
      <c r="T1321" s="112"/>
      <c r="U1321" s="112"/>
      <c r="V1321" s="112"/>
      <c r="W1321" s="112"/>
      <c r="X1321" s="112"/>
      <c r="Y1321" s="112"/>
    </row>
    <row r="1322" spans="1:26" ht="18" customHeight="1">
      <c r="R1322" s="17"/>
      <c r="S1322" s="17"/>
      <c r="T1322" s="17"/>
      <c r="U1322" s="17"/>
      <c r="V1322" s="17"/>
      <c r="W1322" s="17"/>
      <c r="X1322" s="17"/>
    </row>
    <row r="1323" spans="1:26" ht="18" customHeight="1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</row>
    <row r="1324" spans="1:26" ht="39" customHeight="1">
      <c r="B1324" s="94" t="s">
        <v>35</v>
      </c>
      <c r="C1324" s="94"/>
      <c r="D1324" s="94"/>
      <c r="E1324" s="95"/>
      <c r="F1324" s="96"/>
      <c r="G1324" s="96"/>
      <c r="H1324" s="96"/>
      <c r="I1324" s="96"/>
      <c r="J1324" s="96"/>
      <c r="K1324" s="97"/>
      <c r="L1324" s="98" t="s">
        <v>46</v>
      </c>
      <c r="M1324" s="99"/>
      <c r="N1324" s="100"/>
      <c r="O1324" s="101"/>
      <c r="P1324" s="101"/>
      <c r="Q1324" s="101"/>
      <c r="R1324" s="101"/>
      <c r="S1324" s="101"/>
      <c r="T1324" s="101"/>
      <c r="U1324" s="101"/>
      <c r="V1324" s="101"/>
      <c r="W1324" s="101"/>
      <c r="X1324" s="101"/>
      <c r="Y1324" s="102"/>
    </row>
    <row r="1325" spans="1:26" ht="21.75" customHeight="1">
      <c r="B1325" s="26"/>
      <c r="C1325" s="26"/>
      <c r="D1325" s="26"/>
      <c r="E1325" s="5"/>
      <c r="F1325" s="27"/>
      <c r="G1325" s="27"/>
      <c r="H1325" s="27"/>
      <c r="I1325" s="27"/>
      <c r="J1325" s="27"/>
      <c r="K1325" s="27"/>
      <c r="L1325" s="26"/>
      <c r="M1325" s="26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</row>
    <row r="1326" spans="1:26" ht="18" customHeight="1">
      <c r="J1326" s="7"/>
      <c r="K1326" s="93"/>
      <c r="L1326" s="93"/>
      <c r="M1326" s="93"/>
      <c r="N1326" s="93"/>
      <c r="O1326" s="93"/>
      <c r="P1326" s="93"/>
      <c r="Q1326" s="93"/>
      <c r="R1326" s="93"/>
      <c r="S1326" s="93"/>
      <c r="T1326" s="93" t="s">
        <v>41</v>
      </c>
      <c r="U1326" s="93"/>
      <c r="V1326" s="93"/>
      <c r="W1326" s="93" t="s">
        <v>36</v>
      </c>
      <c r="X1326" s="93"/>
      <c r="Y1326" s="93"/>
    </row>
    <row r="1327" spans="1:26" ht="18" customHeight="1">
      <c r="J1327" s="7"/>
      <c r="K1327" s="93"/>
      <c r="L1327" s="93"/>
      <c r="M1327" s="93"/>
      <c r="N1327" s="93"/>
      <c r="O1327" s="93"/>
      <c r="P1327" s="93"/>
      <c r="Q1327" s="93"/>
      <c r="R1327" s="93"/>
      <c r="S1327" s="93"/>
      <c r="T1327" s="93"/>
      <c r="U1327" s="93"/>
      <c r="V1327" s="93"/>
      <c r="W1327" s="93"/>
      <c r="X1327" s="93"/>
      <c r="Y1327" s="93"/>
    </row>
    <row r="1328" spans="1:26" ht="18" customHeight="1">
      <c r="J1328" s="7"/>
      <c r="K1328" s="93"/>
      <c r="L1328" s="93"/>
      <c r="M1328" s="93"/>
      <c r="N1328" s="93"/>
      <c r="O1328" s="93"/>
      <c r="P1328" s="93"/>
      <c r="Q1328" s="93"/>
      <c r="R1328" s="93"/>
      <c r="S1328" s="93"/>
      <c r="T1328" s="93"/>
      <c r="U1328" s="93"/>
      <c r="V1328" s="93"/>
      <c r="W1328" s="93"/>
      <c r="X1328" s="93"/>
      <c r="Y1328" s="93"/>
    </row>
    <row r="1329" spans="2:25" ht="18" customHeight="1">
      <c r="J1329" s="7"/>
      <c r="K1329" s="93"/>
      <c r="L1329" s="93"/>
      <c r="M1329" s="93"/>
      <c r="N1329" s="93"/>
      <c r="O1329" s="93"/>
      <c r="P1329" s="93"/>
      <c r="Q1329" s="93"/>
      <c r="R1329" s="93"/>
      <c r="S1329" s="93"/>
      <c r="T1329" s="93"/>
      <c r="U1329" s="93"/>
      <c r="V1329" s="93"/>
      <c r="W1329" s="93"/>
      <c r="X1329" s="93"/>
      <c r="Y1329" s="93"/>
    </row>
    <row r="1330" spans="2:25" ht="18" customHeight="1">
      <c r="W1330" s="24"/>
      <c r="X1330" s="28"/>
    </row>
    <row r="1331" spans="2:25" ht="18" customHeight="1">
      <c r="J1331" s="167" t="s">
        <v>21</v>
      </c>
      <c r="K1331" s="167"/>
      <c r="L1331" s="167"/>
      <c r="M1331" s="167"/>
      <c r="N1331" s="167"/>
      <c r="O1331" s="167"/>
      <c r="P1331" s="167"/>
      <c r="Q1331" s="167"/>
      <c r="X1331" s="20"/>
    </row>
    <row r="1332" spans="2:25" ht="18" customHeight="1" thickBot="1">
      <c r="J1332" s="168"/>
      <c r="K1332" s="168"/>
      <c r="L1332" s="168"/>
      <c r="M1332" s="168"/>
      <c r="N1332" s="168"/>
      <c r="O1332" s="168"/>
      <c r="P1332" s="168"/>
      <c r="Q1332" s="168"/>
    </row>
    <row r="1333" spans="2:25" ht="18" customHeight="1" thickTop="1" thickBot="1">
      <c r="B1333" s="49" t="s">
        <v>20</v>
      </c>
      <c r="C1333" s="169"/>
      <c r="D1333" s="169"/>
      <c r="J1333" s="37"/>
      <c r="K1333" s="37"/>
      <c r="L1333" s="37"/>
      <c r="M1333" s="37"/>
      <c r="N1333" s="37"/>
      <c r="O1333" s="37"/>
      <c r="P1333" s="37"/>
      <c r="Q1333" s="37"/>
      <c r="R1333" s="13"/>
      <c r="S1333" s="13"/>
      <c r="T1333" s="13"/>
      <c r="U1333" s="14"/>
      <c r="V1333" s="14"/>
    </row>
    <row r="1334" spans="2:25" ht="18" customHeight="1">
      <c r="B1334" s="50"/>
      <c r="C1334" s="50"/>
      <c r="D1334" s="50"/>
      <c r="J1334" s="36"/>
      <c r="K1334" s="36"/>
      <c r="L1334" s="36"/>
      <c r="M1334" s="36"/>
      <c r="N1334" s="36"/>
      <c r="O1334" s="36"/>
      <c r="P1334" s="36"/>
      <c r="Q1334" s="36"/>
      <c r="R1334" s="13"/>
      <c r="S1334" s="13"/>
      <c r="T1334" s="13"/>
      <c r="U1334" s="14"/>
      <c r="V1334" s="14"/>
    </row>
    <row r="1335" spans="2:25" ht="18" customHeight="1">
      <c r="K1335" s="15"/>
      <c r="L1335" s="15"/>
      <c r="M1335" s="15"/>
      <c r="N1335" s="15"/>
      <c r="O1335" s="15"/>
      <c r="P1335" s="15"/>
      <c r="Q1335" s="15"/>
      <c r="R1335" s="13"/>
      <c r="S1335" s="13"/>
      <c r="T1335" s="13"/>
      <c r="U1335" s="14"/>
      <c r="V1335" s="14"/>
    </row>
    <row r="1336" spans="2:25" ht="18" customHeight="1" thickBot="1">
      <c r="H1336" s="12"/>
      <c r="I1336" s="12"/>
      <c r="J1336" s="12"/>
      <c r="K1336" s="12"/>
      <c r="L1336" s="12"/>
    </row>
    <row r="1337" spans="2:25" ht="20.25" customHeight="1" thickBot="1">
      <c r="B1337" s="2" t="s">
        <v>22</v>
      </c>
      <c r="C1337" s="2"/>
      <c r="D1337" s="2"/>
      <c r="E1337" s="2"/>
      <c r="F1337" s="2"/>
      <c r="G1337" s="2"/>
      <c r="H1337" s="2"/>
      <c r="I1337" s="2"/>
      <c r="J1337" s="2"/>
      <c r="K1337" s="1" t="s">
        <v>11</v>
      </c>
      <c r="O1337" s="84" t="s">
        <v>106</v>
      </c>
      <c r="P1337" s="85"/>
      <c r="Q1337" s="85"/>
      <c r="R1337" s="170" t="s">
        <v>107</v>
      </c>
      <c r="S1337" s="171"/>
      <c r="T1337" s="89">
        <f>請求書データ!$U$5</f>
        <v>0</v>
      </c>
      <c r="U1337" s="87" t="s">
        <v>50</v>
      </c>
      <c r="V1337" s="90">
        <f>請求書データ!$W$5</f>
        <v>0</v>
      </c>
      <c r="W1337" s="87" t="s">
        <v>51</v>
      </c>
      <c r="X1337" s="90">
        <f>請求書データ!$Y$5</f>
        <v>0</v>
      </c>
      <c r="Y1337" s="88" t="s">
        <v>52</v>
      </c>
    </row>
    <row r="1338" spans="2:25" ht="18" customHeight="1" thickBot="1">
      <c r="E1338" s="3" t="s">
        <v>33</v>
      </c>
      <c r="F1338" s="172"/>
      <c r="G1338" s="172"/>
      <c r="H1338" s="172"/>
      <c r="I1338" s="1" t="s">
        <v>32</v>
      </c>
      <c r="R1338" s="50"/>
      <c r="S1338" s="50"/>
      <c r="T1338" s="50"/>
      <c r="U1338" s="50"/>
      <c r="V1338" s="50"/>
      <c r="W1338" s="50"/>
      <c r="X1338" s="50"/>
      <c r="Y1338" s="50"/>
    </row>
    <row r="1339" spans="2:25" ht="18" customHeight="1">
      <c r="E1339" s="3"/>
      <c r="F1339" s="21"/>
      <c r="G1339" s="21"/>
      <c r="H1339" s="21"/>
    </row>
    <row r="1340" spans="2:25" ht="18" customHeight="1">
      <c r="G1340" s="21"/>
      <c r="H1340" s="21"/>
      <c r="I1340" s="21"/>
    </row>
    <row r="1341" spans="2:25" ht="18" customHeight="1">
      <c r="O1341" s="1" t="s">
        <v>30</v>
      </c>
      <c r="Q1341" s="272">
        <f>請求書データ!$P$9</f>
        <v>0</v>
      </c>
      <c r="R1341" s="272"/>
      <c r="S1341" s="272"/>
      <c r="T1341" s="272"/>
      <c r="U1341" s="272"/>
      <c r="V1341" s="272"/>
      <c r="W1341" s="272"/>
      <c r="X1341" s="272"/>
      <c r="Y1341" s="272"/>
    </row>
    <row r="1342" spans="2:25" ht="18" customHeight="1">
      <c r="N1342" s="11"/>
      <c r="O1342" s="1" t="s">
        <v>7</v>
      </c>
      <c r="Q1342" s="272">
        <f>請求書データ!$P$10</f>
        <v>0</v>
      </c>
      <c r="R1342" s="272"/>
      <c r="S1342" s="272"/>
      <c r="T1342" s="272"/>
      <c r="U1342" s="272"/>
      <c r="V1342" s="272"/>
      <c r="W1342" s="272"/>
      <c r="X1342" s="272"/>
      <c r="Y1342" s="272"/>
    </row>
    <row r="1343" spans="2:25" ht="18" customHeight="1" thickBot="1">
      <c r="B1343" s="157" t="s">
        <v>2</v>
      </c>
      <c r="C1343" s="157"/>
      <c r="D1343" s="158"/>
      <c r="E1343" s="159"/>
      <c r="F1343" s="159"/>
      <c r="G1343" s="159"/>
      <c r="H1343" s="159"/>
      <c r="I1343" s="159"/>
      <c r="J1343" s="159"/>
      <c r="K1343" s="159"/>
      <c r="L1343" s="159"/>
      <c r="M1343" s="159"/>
      <c r="N1343" s="11"/>
      <c r="O1343" s="1" t="s">
        <v>31</v>
      </c>
      <c r="Q1343" s="273">
        <f>請求書データ!$P$11</f>
        <v>0</v>
      </c>
      <c r="R1343" s="273"/>
      <c r="S1343" s="273"/>
      <c r="T1343" s="273"/>
      <c r="U1343" s="273"/>
      <c r="V1343" s="273"/>
      <c r="W1343" s="273"/>
      <c r="X1343" s="273"/>
      <c r="Y1343" s="273"/>
    </row>
    <row r="1344" spans="2:25" ht="18" customHeight="1">
      <c r="N1344" s="11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</row>
    <row r="1345" spans="2:25" ht="30.75" customHeight="1"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</row>
    <row r="1347" spans="2:25" ht="18" customHeight="1" thickBot="1"/>
    <row r="1348" spans="2:25" ht="30" customHeight="1" thickBot="1">
      <c r="B1348" s="160" t="s">
        <v>39</v>
      </c>
      <c r="C1348" s="161"/>
      <c r="D1348" s="161"/>
      <c r="E1348" s="161"/>
      <c r="F1348" s="161"/>
      <c r="G1348" s="161"/>
      <c r="H1348" s="161"/>
      <c r="I1348" s="162"/>
      <c r="J1348" s="163"/>
      <c r="K1348" s="163"/>
      <c r="L1348" s="163"/>
      <c r="M1348" s="163"/>
      <c r="N1348" s="164" t="s">
        <v>34</v>
      </c>
      <c r="O1348" s="161"/>
      <c r="P1348" s="161"/>
      <c r="Q1348" s="165"/>
      <c r="R1348" s="166"/>
      <c r="S1348" s="21"/>
      <c r="T1348" s="21"/>
      <c r="U1348" s="23"/>
      <c r="V1348" s="23"/>
      <c r="W1348" s="23"/>
      <c r="X1348" s="22"/>
      <c r="Y1348" s="22"/>
    </row>
    <row r="1349" spans="2:25" ht="18" customHeight="1" thickBot="1"/>
    <row r="1350" spans="2:25" ht="30" customHeight="1">
      <c r="B1350" s="123" t="s">
        <v>19</v>
      </c>
      <c r="C1350" s="124"/>
      <c r="D1350" s="124"/>
      <c r="E1350" s="124"/>
      <c r="F1350" s="124"/>
      <c r="G1350" s="124"/>
      <c r="H1350" s="124"/>
      <c r="I1350" s="148"/>
      <c r="J1350" s="149"/>
      <c r="K1350" s="149"/>
      <c r="L1350" s="149"/>
      <c r="M1350" s="150"/>
      <c r="N1350" s="151" t="s">
        <v>37</v>
      </c>
      <c r="O1350" s="151"/>
      <c r="P1350" s="151"/>
      <c r="Q1350" s="151"/>
      <c r="R1350" s="151"/>
      <c r="S1350" s="152"/>
      <c r="T1350" s="153"/>
      <c r="U1350" s="154"/>
      <c r="V1350" s="154"/>
      <c r="W1350" s="154"/>
      <c r="X1350" s="154"/>
      <c r="Y1350" s="155"/>
    </row>
    <row r="1351" spans="2:25" ht="30" customHeight="1">
      <c r="B1351" s="121" t="s">
        <v>14</v>
      </c>
      <c r="C1351" s="122"/>
      <c r="D1351" s="122"/>
      <c r="E1351" s="122"/>
      <c r="F1351" s="122"/>
      <c r="G1351" s="122"/>
      <c r="H1351" s="122"/>
      <c r="I1351" s="139"/>
      <c r="J1351" s="140"/>
      <c r="K1351" s="140"/>
      <c r="L1351" s="140"/>
      <c r="M1351" s="141"/>
      <c r="N1351" s="151" t="s">
        <v>18</v>
      </c>
      <c r="O1351" s="151"/>
      <c r="P1351" s="151"/>
      <c r="Q1351" s="151"/>
      <c r="R1351" s="151"/>
      <c r="S1351" s="152"/>
      <c r="T1351" s="153"/>
      <c r="U1351" s="154"/>
      <c r="V1351" s="154"/>
      <c r="W1351" s="154"/>
      <c r="X1351" s="154"/>
      <c r="Y1351" s="155"/>
    </row>
    <row r="1352" spans="2:25" ht="30" customHeight="1">
      <c r="B1352" s="121" t="s">
        <v>13</v>
      </c>
      <c r="C1352" s="122"/>
      <c r="D1352" s="122"/>
      <c r="E1352" s="122"/>
      <c r="F1352" s="122"/>
      <c r="G1352" s="122"/>
      <c r="H1352" s="122"/>
      <c r="I1352" s="139"/>
      <c r="J1352" s="140"/>
      <c r="K1352" s="140"/>
      <c r="L1352" s="140"/>
      <c r="M1352" s="141"/>
      <c r="N1352" s="142" t="s">
        <v>53</v>
      </c>
      <c r="O1352" s="144"/>
      <c r="P1352" s="145"/>
      <c r="Q1352" s="145"/>
      <c r="R1352" s="60" t="s">
        <v>47</v>
      </c>
      <c r="S1352" s="146" t="s">
        <v>54</v>
      </c>
      <c r="T1352" s="132"/>
      <c r="U1352" s="133"/>
      <c r="V1352" s="133"/>
      <c r="W1352" s="59" t="s">
        <v>17</v>
      </c>
      <c r="X1352" s="134" t="s">
        <v>55</v>
      </c>
      <c r="Y1352" s="135"/>
    </row>
    <row r="1353" spans="2:25" ht="30" customHeight="1" thickBot="1">
      <c r="B1353" s="103" t="s">
        <v>40</v>
      </c>
      <c r="C1353" s="104"/>
      <c r="D1353" s="104"/>
      <c r="E1353" s="104"/>
      <c r="F1353" s="104"/>
      <c r="G1353" s="104"/>
      <c r="H1353" s="104"/>
      <c r="I1353" s="136"/>
      <c r="J1353" s="137"/>
      <c r="K1353" s="137"/>
      <c r="L1353" s="137"/>
      <c r="M1353" s="138"/>
      <c r="N1353" s="143"/>
      <c r="O1353" s="132"/>
      <c r="P1353" s="133"/>
      <c r="Q1353" s="133"/>
      <c r="R1353" s="59" t="s">
        <v>48</v>
      </c>
      <c r="S1353" s="147"/>
      <c r="T1353" s="132"/>
      <c r="U1353" s="133"/>
      <c r="V1353" s="133"/>
      <c r="W1353" s="61" t="s">
        <v>48</v>
      </c>
      <c r="X1353" s="9"/>
      <c r="Y1353" s="61" t="s">
        <v>10</v>
      </c>
    </row>
    <row r="1354" spans="2:25" ht="18" customHeight="1" thickBot="1">
      <c r="B1354" s="1" t="s">
        <v>49</v>
      </c>
      <c r="H1354" s="20"/>
    </row>
    <row r="1355" spans="2:25" ht="30" customHeight="1">
      <c r="B1355" s="123" t="s">
        <v>45</v>
      </c>
      <c r="C1355" s="124"/>
      <c r="D1355" s="124"/>
      <c r="E1355" s="125" t="s">
        <v>43</v>
      </c>
      <c r="F1355" s="126"/>
      <c r="G1355" s="126"/>
      <c r="H1355" s="127" t="s">
        <v>42</v>
      </c>
      <c r="I1355" s="128"/>
      <c r="J1355" s="128"/>
      <c r="K1355" s="128"/>
      <c r="L1355" s="129"/>
      <c r="M1355" s="127" t="s">
        <v>44</v>
      </c>
      <c r="N1355" s="130"/>
      <c r="O1355" s="130"/>
      <c r="P1355" s="130"/>
      <c r="Q1355" s="130"/>
      <c r="R1355" s="131"/>
      <c r="S1355" s="102" t="s">
        <v>16</v>
      </c>
      <c r="T1355" s="93"/>
      <c r="U1355" s="93"/>
      <c r="V1355" s="93"/>
      <c r="W1355" s="93"/>
      <c r="X1355" s="93"/>
      <c r="Y1355" s="93"/>
    </row>
    <row r="1356" spans="2:25" ht="30" customHeight="1">
      <c r="B1356" s="121" t="s">
        <v>15</v>
      </c>
      <c r="C1356" s="122"/>
      <c r="D1356" s="122"/>
      <c r="E1356" s="115"/>
      <c r="F1356" s="115"/>
      <c r="G1356" s="115"/>
      <c r="H1356" s="116"/>
      <c r="I1356" s="117"/>
      <c r="J1356" s="117"/>
      <c r="K1356" s="117"/>
      <c r="L1356" s="118"/>
      <c r="M1356" s="119"/>
      <c r="N1356" s="119"/>
      <c r="O1356" s="119"/>
      <c r="P1356" s="119"/>
      <c r="Q1356" s="119"/>
      <c r="R1356" s="120"/>
      <c r="S1356" s="111"/>
      <c r="T1356" s="112"/>
      <c r="U1356" s="112"/>
      <c r="V1356" s="112"/>
      <c r="W1356" s="112"/>
      <c r="X1356" s="112"/>
      <c r="Y1356" s="112"/>
    </row>
    <row r="1357" spans="2:25" ht="30" customHeight="1">
      <c r="B1357" s="121" t="s">
        <v>66</v>
      </c>
      <c r="C1357" s="122"/>
      <c r="D1357" s="122"/>
      <c r="E1357" s="115"/>
      <c r="F1357" s="115"/>
      <c r="G1357" s="115"/>
      <c r="H1357" s="116"/>
      <c r="I1357" s="117"/>
      <c r="J1357" s="117"/>
      <c r="K1357" s="117"/>
      <c r="L1357" s="118"/>
      <c r="M1357" s="119"/>
      <c r="N1357" s="119"/>
      <c r="O1357" s="119"/>
      <c r="P1357" s="119"/>
      <c r="Q1357" s="119"/>
      <c r="R1357" s="120"/>
      <c r="S1357" s="111"/>
      <c r="T1357" s="112"/>
      <c r="U1357" s="112"/>
      <c r="V1357" s="112"/>
      <c r="W1357" s="112"/>
      <c r="X1357" s="112"/>
      <c r="Y1357" s="112"/>
    </row>
    <row r="1358" spans="2:25" ht="30" customHeight="1">
      <c r="B1358" s="113"/>
      <c r="C1358" s="114"/>
      <c r="D1358" s="114"/>
      <c r="E1358" s="115"/>
      <c r="F1358" s="115"/>
      <c r="G1358" s="115"/>
      <c r="H1358" s="116"/>
      <c r="I1358" s="117"/>
      <c r="J1358" s="117"/>
      <c r="K1358" s="117"/>
      <c r="L1358" s="118"/>
      <c r="M1358" s="119"/>
      <c r="N1358" s="119"/>
      <c r="O1358" s="119"/>
      <c r="P1358" s="119"/>
      <c r="Q1358" s="119"/>
      <c r="R1358" s="120"/>
      <c r="S1358" s="111"/>
      <c r="T1358" s="112"/>
      <c r="U1358" s="112"/>
      <c r="V1358" s="112"/>
      <c r="W1358" s="112"/>
      <c r="X1358" s="112"/>
      <c r="Y1358" s="112"/>
    </row>
    <row r="1359" spans="2:25" ht="30" customHeight="1" thickBot="1">
      <c r="B1359" s="103" t="s">
        <v>56</v>
      </c>
      <c r="C1359" s="104"/>
      <c r="D1359" s="104"/>
      <c r="E1359" s="105"/>
      <c r="F1359" s="105"/>
      <c r="G1359" s="105"/>
      <c r="H1359" s="105"/>
      <c r="I1359" s="106"/>
      <c r="J1359" s="107"/>
      <c r="K1359" s="108"/>
      <c r="L1359" s="108"/>
      <c r="M1359" s="106">
        <f>SUM(M1356:R1358)</f>
        <v>0</v>
      </c>
      <c r="N1359" s="109"/>
      <c r="O1359" s="109"/>
      <c r="P1359" s="109"/>
      <c r="Q1359" s="109"/>
      <c r="R1359" s="110"/>
      <c r="S1359" s="111"/>
      <c r="T1359" s="112"/>
      <c r="U1359" s="112"/>
      <c r="V1359" s="112"/>
      <c r="W1359" s="112"/>
      <c r="X1359" s="112"/>
      <c r="Y1359" s="112"/>
    </row>
    <row r="1360" spans="2:25" ht="18" customHeight="1">
      <c r="R1360" s="17"/>
      <c r="S1360" s="17"/>
      <c r="T1360" s="17"/>
      <c r="U1360" s="17"/>
      <c r="V1360" s="17"/>
      <c r="W1360" s="17"/>
      <c r="X1360" s="17"/>
    </row>
    <row r="1361" spans="1:26" ht="18" customHeight="1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</row>
    <row r="1362" spans="1:26" ht="39" customHeight="1">
      <c r="B1362" s="94" t="s">
        <v>35</v>
      </c>
      <c r="C1362" s="94"/>
      <c r="D1362" s="94"/>
      <c r="E1362" s="95"/>
      <c r="F1362" s="96"/>
      <c r="G1362" s="96"/>
      <c r="H1362" s="96"/>
      <c r="I1362" s="96"/>
      <c r="J1362" s="96"/>
      <c r="K1362" s="97"/>
      <c r="L1362" s="98" t="s">
        <v>46</v>
      </c>
      <c r="M1362" s="99"/>
      <c r="N1362" s="100"/>
      <c r="O1362" s="101"/>
      <c r="P1362" s="101"/>
      <c r="Q1362" s="101"/>
      <c r="R1362" s="101"/>
      <c r="S1362" s="101"/>
      <c r="T1362" s="101"/>
      <c r="U1362" s="101"/>
      <c r="V1362" s="101"/>
      <c r="W1362" s="101"/>
      <c r="X1362" s="101"/>
      <c r="Y1362" s="102"/>
    </row>
    <row r="1363" spans="1:26" ht="21.75" customHeight="1">
      <c r="B1363" s="26"/>
      <c r="C1363" s="26"/>
      <c r="D1363" s="26"/>
      <c r="E1363" s="5"/>
      <c r="F1363" s="27"/>
      <c r="G1363" s="27"/>
      <c r="H1363" s="27"/>
      <c r="I1363" s="27"/>
      <c r="J1363" s="27"/>
      <c r="K1363" s="27"/>
      <c r="L1363" s="26"/>
      <c r="M1363" s="26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</row>
    <row r="1364" spans="1:26" ht="18" customHeight="1">
      <c r="J1364" s="7"/>
      <c r="K1364" s="93"/>
      <c r="L1364" s="93"/>
      <c r="M1364" s="93"/>
      <c r="N1364" s="93"/>
      <c r="O1364" s="93"/>
      <c r="P1364" s="93"/>
      <c r="Q1364" s="93"/>
      <c r="R1364" s="93"/>
      <c r="S1364" s="93"/>
      <c r="T1364" s="93" t="s">
        <v>41</v>
      </c>
      <c r="U1364" s="93"/>
      <c r="V1364" s="93"/>
      <c r="W1364" s="93" t="s">
        <v>36</v>
      </c>
      <c r="X1364" s="93"/>
      <c r="Y1364" s="93"/>
    </row>
    <row r="1365" spans="1:26" ht="18" customHeight="1">
      <c r="J1365" s="7"/>
      <c r="K1365" s="93"/>
      <c r="L1365" s="93"/>
      <c r="M1365" s="93"/>
      <c r="N1365" s="93"/>
      <c r="O1365" s="93"/>
      <c r="P1365" s="93"/>
      <c r="Q1365" s="93"/>
      <c r="R1365" s="93"/>
      <c r="S1365" s="93"/>
      <c r="T1365" s="93"/>
      <c r="U1365" s="93"/>
      <c r="V1365" s="93"/>
      <c r="W1365" s="93"/>
      <c r="X1365" s="93"/>
      <c r="Y1365" s="93"/>
    </row>
    <row r="1366" spans="1:26" ht="18" customHeight="1">
      <c r="J1366" s="7"/>
      <c r="K1366" s="93"/>
      <c r="L1366" s="93"/>
      <c r="M1366" s="93"/>
      <c r="N1366" s="93"/>
      <c r="O1366" s="93"/>
      <c r="P1366" s="93"/>
      <c r="Q1366" s="93"/>
      <c r="R1366" s="93"/>
      <c r="S1366" s="93"/>
      <c r="T1366" s="93"/>
      <c r="U1366" s="93"/>
      <c r="V1366" s="93"/>
      <c r="W1366" s="93"/>
      <c r="X1366" s="93"/>
      <c r="Y1366" s="93"/>
    </row>
    <row r="1367" spans="1:26" ht="18" customHeight="1">
      <c r="J1367" s="7"/>
      <c r="K1367" s="93"/>
      <c r="L1367" s="93"/>
      <c r="M1367" s="93"/>
      <c r="N1367" s="93"/>
      <c r="O1367" s="93"/>
      <c r="P1367" s="93"/>
      <c r="Q1367" s="93"/>
      <c r="R1367" s="93"/>
      <c r="S1367" s="93"/>
      <c r="T1367" s="93"/>
      <c r="U1367" s="93"/>
      <c r="V1367" s="93"/>
      <c r="W1367" s="93"/>
      <c r="X1367" s="93"/>
      <c r="Y1367" s="93"/>
    </row>
    <row r="1368" spans="1:26" ht="18" customHeight="1">
      <c r="W1368" s="24"/>
      <c r="X1368" s="28"/>
    </row>
    <row r="1369" spans="1:26" ht="18" customHeight="1">
      <c r="J1369" s="167" t="s">
        <v>21</v>
      </c>
      <c r="K1369" s="167"/>
      <c r="L1369" s="167"/>
      <c r="M1369" s="167"/>
      <c r="N1369" s="167"/>
      <c r="O1369" s="167"/>
      <c r="P1369" s="167"/>
      <c r="Q1369" s="167"/>
      <c r="X1369" s="20"/>
    </row>
    <row r="1370" spans="1:26" ht="18" customHeight="1" thickBot="1">
      <c r="J1370" s="168"/>
      <c r="K1370" s="168"/>
      <c r="L1370" s="168"/>
      <c r="M1370" s="168"/>
      <c r="N1370" s="168"/>
      <c r="O1370" s="168"/>
      <c r="P1370" s="168"/>
      <c r="Q1370" s="168"/>
    </row>
    <row r="1371" spans="1:26" ht="18" customHeight="1" thickTop="1" thickBot="1">
      <c r="B1371" s="49" t="s">
        <v>20</v>
      </c>
      <c r="C1371" s="169"/>
      <c r="D1371" s="169"/>
      <c r="J1371" s="37"/>
      <c r="K1371" s="37"/>
      <c r="L1371" s="37"/>
      <c r="M1371" s="37"/>
      <c r="N1371" s="37"/>
      <c r="O1371" s="37"/>
      <c r="P1371" s="37"/>
      <c r="Q1371" s="37"/>
      <c r="R1371" s="13"/>
      <c r="S1371" s="13"/>
      <c r="T1371" s="13"/>
      <c r="U1371" s="14"/>
      <c r="V1371" s="14"/>
    </row>
    <row r="1372" spans="1:26" ht="18" customHeight="1">
      <c r="B1372" s="50"/>
      <c r="C1372" s="50"/>
      <c r="D1372" s="50"/>
      <c r="J1372" s="36"/>
      <c r="K1372" s="36"/>
      <c r="L1372" s="36"/>
      <c r="M1372" s="36"/>
      <c r="N1372" s="36"/>
      <c r="O1372" s="36"/>
      <c r="P1372" s="36"/>
      <c r="Q1372" s="36"/>
      <c r="R1372" s="13"/>
      <c r="S1372" s="13"/>
      <c r="T1372" s="13"/>
      <c r="U1372" s="14"/>
      <c r="V1372" s="14"/>
    </row>
    <row r="1373" spans="1:26" ht="18" customHeight="1">
      <c r="K1373" s="15"/>
      <c r="L1373" s="15"/>
      <c r="M1373" s="15"/>
      <c r="N1373" s="15"/>
      <c r="O1373" s="15"/>
      <c r="P1373" s="15"/>
      <c r="Q1373" s="15"/>
      <c r="R1373" s="13"/>
      <c r="S1373" s="13"/>
      <c r="T1373" s="13"/>
      <c r="U1373" s="14"/>
      <c r="V1373" s="14"/>
    </row>
    <row r="1374" spans="1:26" ht="18" customHeight="1" thickBot="1">
      <c r="H1374" s="12"/>
      <c r="I1374" s="12"/>
      <c r="J1374" s="12"/>
      <c r="K1374" s="12"/>
      <c r="L1374" s="12"/>
    </row>
    <row r="1375" spans="1:26" ht="20.25" customHeight="1" thickBot="1">
      <c r="B1375" s="2" t="s">
        <v>22</v>
      </c>
      <c r="C1375" s="2"/>
      <c r="D1375" s="2"/>
      <c r="E1375" s="2"/>
      <c r="F1375" s="2"/>
      <c r="G1375" s="2"/>
      <c r="H1375" s="2"/>
      <c r="I1375" s="2"/>
      <c r="J1375" s="2"/>
      <c r="K1375" s="1" t="s">
        <v>11</v>
      </c>
      <c r="O1375" s="84" t="s">
        <v>106</v>
      </c>
      <c r="P1375" s="85"/>
      <c r="Q1375" s="85"/>
      <c r="R1375" s="170" t="s">
        <v>107</v>
      </c>
      <c r="S1375" s="171"/>
      <c r="T1375" s="89">
        <f>請求書データ!$U$5</f>
        <v>0</v>
      </c>
      <c r="U1375" s="87" t="s">
        <v>50</v>
      </c>
      <c r="V1375" s="90">
        <f>請求書データ!$W$5</f>
        <v>0</v>
      </c>
      <c r="W1375" s="87" t="s">
        <v>51</v>
      </c>
      <c r="X1375" s="90">
        <f>請求書データ!$Y$5</f>
        <v>0</v>
      </c>
      <c r="Y1375" s="88" t="s">
        <v>52</v>
      </c>
    </row>
    <row r="1376" spans="1:26" ht="18" customHeight="1" thickBot="1">
      <c r="E1376" s="3" t="s">
        <v>33</v>
      </c>
      <c r="F1376" s="172"/>
      <c r="G1376" s="172"/>
      <c r="H1376" s="172"/>
      <c r="I1376" s="1" t="s">
        <v>32</v>
      </c>
      <c r="R1376" s="50"/>
      <c r="S1376" s="50"/>
      <c r="T1376" s="50"/>
      <c r="U1376" s="50"/>
      <c r="V1376" s="50"/>
      <c r="W1376" s="50"/>
      <c r="X1376" s="50"/>
      <c r="Y1376" s="50"/>
    </row>
    <row r="1377" spans="2:25" ht="18" customHeight="1">
      <c r="E1377" s="3"/>
      <c r="F1377" s="21"/>
      <c r="G1377" s="21"/>
      <c r="H1377" s="21"/>
    </row>
    <row r="1378" spans="2:25" ht="18" customHeight="1">
      <c r="G1378" s="21"/>
      <c r="H1378" s="21"/>
      <c r="I1378" s="21"/>
    </row>
    <row r="1379" spans="2:25" ht="18" customHeight="1">
      <c r="O1379" s="1" t="s">
        <v>30</v>
      </c>
      <c r="Q1379" s="272">
        <f>請求書データ!$P$9</f>
        <v>0</v>
      </c>
      <c r="R1379" s="272"/>
      <c r="S1379" s="272"/>
      <c r="T1379" s="272"/>
      <c r="U1379" s="272"/>
      <c r="V1379" s="272"/>
      <c r="W1379" s="272"/>
      <c r="X1379" s="272"/>
      <c r="Y1379" s="272"/>
    </row>
    <row r="1380" spans="2:25" ht="18" customHeight="1">
      <c r="N1380" s="11"/>
      <c r="O1380" s="1" t="s">
        <v>7</v>
      </c>
      <c r="Q1380" s="272">
        <f>請求書データ!$P$10</f>
        <v>0</v>
      </c>
      <c r="R1380" s="272"/>
      <c r="S1380" s="272"/>
      <c r="T1380" s="272"/>
      <c r="U1380" s="272"/>
      <c r="V1380" s="272"/>
      <c r="W1380" s="272"/>
      <c r="X1380" s="272"/>
      <c r="Y1380" s="272"/>
    </row>
    <row r="1381" spans="2:25" ht="18" customHeight="1" thickBot="1">
      <c r="B1381" s="157" t="s">
        <v>2</v>
      </c>
      <c r="C1381" s="157"/>
      <c r="D1381" s="158"/>
      <c r="E1381" s="159"/>
      <c r="F1381" s="159"/>
      <c r="G1381" s="159"/>
      <c r="H1381" s="159"/>
      <c r="I1381" s="159"/>
      <c r="J1381" s="159"/>
      <c r="K1381" s="159"/>
      <c r="L1381" s="159"/>
      <c r="M1381" s="159"/>
      <c r="N1381" s="11"/>
      <c r="O1381" s="1" t="s">
        <v>31</v>
      </c>
      <c r="Q1381" s="273">
        <f>請求書データ!$P$11</f>
        <v>0</v>
      </c>
      <c r="R1381" s="273"/>
      <c r="S1381" s="273"/>
      <c r="T1381" s="273"/>
      <c r="U1381" s="273"/>
      <c r="V1381" s="273"/>
      <c r="W1381" s="273"/>
      <c r="X1381" s="273"/>
      <c r="Y1381" s="273"/>
    </row>
    <row r="1382" spans="2:25" ht="18" customHeight="1">
      <c r="N1382" s="11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</row>
    <row r="1383" spans="2:25" ht="30.75" customHeight="1"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</row>
    <row r="1385" spans="2:25" ht="18" customHeight="1" thickBot="1"/>
    <row r="1386" spans="2:25" ht="30" customHeight="1" thickBot="1">
      <c r="B1386" s="160" t="s">
        <v>39</v>
      </c>
      <c r="C1386" s="161"/>
      <c r="D1386" s="161"/>
      <c r="E1386" s="161"/>
      <c r="F1386" s="161"/>
      <c r="G1386" s="161"/>
      <c r="H1386" s="161"/>
      <c r="I1386" s="162"/>
      <c r="J1386" s="163"/>
      <c r="K1386" s="163"/>
      <c r="L1386" s="163"/>
      <c r="M1386" s="163"/>
      <c r="N1386" s="164" t="s">
        <v>34</v>
      </c>
      <c r="O1386" s="161"/>
      <c r="P1386" s="161"/>
      <c r="Q1386" s="165"/>
      <c r="R1386" s="166"/>
      <c r="S1386" s="21"/>
      <c r="T1386" s="21"/>
      <c r="U1386" s="23"/>
      <c r="V1386" s="23"/>
      <c r="W1386" s="23"/>
      <c r="X1386" s="22"/>
      <c r="Y1386" s="22"/>
    </row>
    <row r="1387" spans="2:25" ht="18" customHeight="1" thickBot="1"/>
    <row r="1388" spans="2:25" ht="30" customHeight="1">
      <c r="B1388" s="123" t="s">
        <v>19</v>
      </c>
      <c r="C1388" s="124"/>
      <c r="D1388" s="124"/>
      <c r="E1388" s="124"/>
      <c r="F1388" s="124"/>
      <c r="G1388" s="124"/>
      <c r="H1388" s="124"/>
      <c r="I1388" s="148"/>
      <c r="J1388" s="149"/>
      <c r="K1388" s="149"/>
      <c r="L1388" s="149"/>
      <c r="M1388" s="150"/>
      <c r="N1388" s="151" t="s">
        <v>37</v>
      </c>
      <c r="O1388" s="151"/>
      <c r="P1388" s="151"/>
      <c r="Q1388" s="151"/>
      <c r="R1388" s="151"/>
      <c r="S1388" s="152"/>
      <c r="T1388" s="153"/>
      <c r="U1388" s="154"/>
      <c r="V1388" s="154"/>
      <c r="W1388" s="154"/>
      <c r="X1388" s="154"/>
      <c r="Y1388" s="155"/>
    </row>
    <row r="1389" spans="2:25" ht="30" customHeight="1">
      <c r="B1389" s="121" t="s">
        <v>14</v>
      </c>
      <c r="C1389" s="122"/>
      <c r="D1389" s="122"/>
      <c r="E1389" s="122"/>
      <c r="F1389" s="122"/>
      <c r="G1389" s="122"/>
      <c r="H1389" s="122"/>
      <c r="I1389" s="139"/>
      <c r="J1389" s="140"/>
      <c r="K1389" s="140"/>
      <c r="L1389" s="140"/>
      <c r="M1389" s="141"/>
      <c r="N1389" s="151" t="s">
        <v>18</v>
      </c>
      <c r="O1389" s="151"/>
      <c r="P1389" s="151"/>
      <c r="Q1389" s="151"/>
      <c r="R1389" s="151"/>
      <c r="S1389" s="152"/>
      <c r="T1389" s="153"/>
      <c r="U1389" s="154"/>
      <c r="V1389" s="154"/>
      <c r="W1389" s="154"/>
      <c r="X1389" s="154"/>
      <c r="Y1389" s="155"/>
    </row>
    <row r="1390" spans="2:25" ht="30" customHeight="1">
      <c r="B1390" s="121" t="s">
        <v>13</v>
      </c>
      <c r="C1390" s="122"/>
      <c r="D1390" s="122"/>
      <c r="E1390" s="122"/>
      <c r="F1390" s="122"/>
      <c r="G1390" s="122"/>
      <c r="H1390" s="122"/>
      <c r="I1390" s="139"/>
      <c r="J1390" s="140"/>
      <c r="K1390" s="140"/>
      <c r="L1390" s="140"/>
      <c r="M1390" s="141"/>
      <c r="N1390" s="142" t="s">
        <v>53</v>
      </c>
      <c r="O1390" s="144"/>
      <c r="P1390" s="145"/>
      <c r="Q1390" s="145"/>
      <c r="R1390" s="60" t="s">
        <v>47</v>
      </c>
      <c r="S1390" s="146" t="s">
        <v>54</v>
      </c>
      <c r="T1390" s="132"/>
      <c r="U1390" s="133"/>
      <c r="V1390" s="133"/>
      <c r="W1390" s="59" t="s">
        <v>17</v>
      </c>
      <c r="X1390" s="134" t="s">
        <v>55</v>
      </c>
      <c r="Y1390" s="135"/>
    </row>
    <row r="1391" spans="2:25" ht="30" customHeight="1" thickBot="1">
      <c r="B1391" s="103" t="s">
        <v>40</v>
      </c>
      <c r="C1391" s="104"/>
      <c r="D1391" s="104"/>
      <c r="E1391" s="104"/>
      <c r="F1391" s="104"/>
      <c r="G1391" s="104"/>
      <c r="H1391" s="104"/>
      <c r="I1391" s="136"/>
      <c r="J1391" s="137"/>
      <c r="K1391" s="137"/>
      <c r="L1391" s="137"/>
      <c r="M1391" s="138"/>
      <c r="N1391" s="143"/>
      <c r="O1391" s="132"/>
      <c r="P1391" s="133"/>
      <c r="Q1391" s="133"/>
      <c r="R1391" s="59" t="s">
        <v>48</v>
      </c>
      <c r="S1391" s="147"/>
      <c r="T1391" s="132"/>
      <c r="U1391" s="133"/>
      <c r="V1391" s="133"/>
      <c r="W1391" s="61" t="s">
        <v>48</v>
      </c>
      <c r="X1391" s="9"/>
      <c r="Y1391" s="61" t="s">
        <v>10</v>
      </c>
    </row>
    <row r="1392" spans="2:25" ht="18" customHeight="1" thickBot="1">
      <c r="B1392" s="1" t="s">
        <v>49</v>
      </c>
      <c r="H1392" s="20"/>
    </row>
    <row r="1393" spans="1:26" ht="30" customHeight="1">
      <c r="B1393" s="123" t="s">
        <v>45</v>
      </c>
      <c r="C1393" s="124"/>
      <c r="D1393" s="124"/>
      <c r="E1393" s="125" t="s">
        <v>43</v>
      </c>
      <c r="F1393" s="126"/>
      <c r="G1393" s="126"/>
      <c r="H1393" s="127" t="s">
        <v>42</v>
      </c>
      <c r="I1393" s="128"/>
      <c r="J1393" s="128"/>
      <c r="K1393" s="128"/>
      <c r="L1393" s="129"/>
      <c r="M1393" s="127" t="s">
        <v>44</v>
      </c>
      <c r="N1393" s="130"/>
      <c r="O1393" s="130"/>
      <c r="P1393" s="130"/>
      <c r="Q1393" s="130"/>
      <c r="R1393" s="131"/>
      <c r="S1393" s="102" t="s">
        <v>16</v>
      </c>
      <c r="T1393" s="93"/>
      <c r="U1393" s="93"/>
      <c r="V1393" s="93"/>
      <c r="W1393" s="93"/>
      <c r="X1393" s="93"/>
      <c r="Y1393" s="93"/>
    </row>
    <row r="1394" spans="1:26" ht="30" customHeight="1">
      <c r="B1394" s="121" t="s">
        <v>15</v>
      </c>
      <c r="C1394" s="122"/>
      <c r="D1394" s="122"/>
      <c r="E1394" s="115"/>
      <c r="F1394" s="115"/>
      <c r="G1394" s="115"/>
      <c r="H1394" s="116"/>
      <c r="I1394" s="117"/>
      <c r="J1394" s="117"/>
      <c r="K1394" s="117"/>
      <c r="L1394" s="118"/>
      <c r="M1394" s="119"/>
      <c r="N1394" s="119"/>
      <c r="O1394" s="119"/>
      <c r="P1394" s="119"/>
      <c r="Q1394" s="119"/>
      <c r="R1394" s="120"/>
      <c r="S1394" s="111"/>
      <c r="T1394" s="112"/>
      <c r="U1394" s="112"/>
      <c r="V1394" s="112"/>
      <c r="W1394" s="112"/>
      <c r="X1394" s="112"/>
      <c r="Y1394" s="112"/>
    </row>
    <row r="1395" spans="1:26" ht="30" customHeight="1">
      <c r="B1395" s="121" t="s">
        <v>66</v>
      </c>
      <c r="C1395" s="122"/>
      <c r="D1395" s="122"/>
      <c r="E1395" s="115"/>
      <c r="F1395" s="115"/>
      <c r="G1395" s="115"/>
      <c r="H1395" s="116"/>
      <c r="I1395" s="117"/>
      <c r="J1395" s="117"/>
      <c r="K1395" s="117"/>
      <c r="L1395" s="118"/>
      <c r="M1395" s="119"/>
      <c r="N1395" s="119"/>
      <c r="O1395" s="119"/>
      <c r="P1395" s="119"/>
      <c r="Q1395" s="119"/>
      <c r="R1395" s="120"/>
      <c r="S1395" s="111"/>
      <c r="T1395" s="112"/>
      <c r="U1395" s="112"/>
      <c r="V1395" s="112"/>
      <c r="W1395" s="112"/>
      <c r="X1395" s="112"/>
      <c r="Y1395" s="112"/>
    </row>
    <row r="1396" spans="1:26" ht="30" customHeight="1">
      <c r="B1396" s="113"/>
      <c r="C1396" s="114"/>
      <c r="D1396" s="114"/>
      <c r="E1396" s="115"/>
      <c r="F1396" s="115"/>
      <c r="G1396" s="115"/>
      <c r="H1396" s="116"/>
      <c r="I1396" s="117"/>
      <c r="J1396" s="117"/>
      <c r="K1396" s="117"/>
      <c r="L1396" s="118"/>
      <c r="M1396" s="119"/>
      <c r="N1396" s="119"/>
      <c r="O1396" s="119"/>
      <c r="P1396" s="119"/>
      <c r="Q1396" s="119"/>
      <c r="R1396" s="120"/>
      <c r="S1396" s="111"/>
      <c r="T1396" s="112"/>
      <c r="U1396" s="112"/>
      <c r="V1396" s="112"/>
      <c r="W1396" s="112"/>
      <c r="X1396" s="112"/>
      <c r="Y1396" s="112"/>
    </row>
    <row r="1397" spans="1:26" ht="30" customHeight="1" thickBot="1">
      <c r="B1397" s="103" t="s">
        <v>56</v>
      </c>
      <c r="C1397" s="104"/>
      <c r="D1397" s="104"/>
      <c r="E1397" s="105"/>
      <c r="F1397" s="105"/>
      <c r="G1397" s="105"/>
      <c r="H1397" s="105"/>
      <c r="I1397" s="106"/>
      <c r="J1397" s="107"/>
      <c r="K1397" s="108"/>
      <c r="L1397" s="108"/>
      <c r="M1397" s="106">
        <f>SUM(M1394:R1396)</f>
        <v>0</v>
      </c>
      <c r="N1397" s="109"/>
      <c r="O1397" s="109"/>
      <c r="P1397" s="109"/>
      <c r="Q1397" s="109"/>
      <c r="R1397" s="110"/>
      <c r="S1397" s="111"/>
      <c r="T1397" s="112"/>
      <c r="U1397" s="112"/>
      <c r="V1397" s="112"/>
      <c r="W1397" s="112"/>
      <c r="X1397" s="112"/>
      <c r="Y1397" s="112"/>
    </row>
    <row r="1398" spans="1:26" ht="18" customHeight="1">
      <c r="R1398" s="17"/>
      <c r="S1398" s="17"/>
      <c r="T1398" s="17"/>
      <c r="U1398" s="17"/>
      <c r="V1398" s="17"/>
      <c r="W1398" s="17"/>
      <c r="X1398" s="17"/>
    </row>
    <row r="1399" spans="1:26" ht="18" customHeight="1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</row>
    <row r="1400" spans="1:26" ht="39" customHeight="1">
      <c r="B1400" s="94" t="s">
        <v>35</v>
      </c>
      <c r="C1400" s="94"/>
      <c r="D1400" s="94"/>
      <c r="E1400" s="95"/>
      <c r="F1400" s="96"/>
      <c r="G1400" s="96"/>
      <c r="H1400" s="96"/>
      <c r="I1400" s="96"/>
      <c r="J1400" s="96"/>
      <c r="K1400" s="97"/>
      <c r="L1400" s="98" t="s">
        <v>46</v>
      </c>
      <c r="M1400" s="99"/>
      <c r="N1400" s="100"/>
      <c r="O1400" s="101"/>
      <c r="P1400" s="101"/>
      <c r="Q1400" s="101"/>
      <c r="R1400" s="101"/>
      <c r="S1400" s="101"/>
      <c r="T1400" s="101"/>
      <c r="U1400" s="101"/>
      <c r="V1400" s="101"/>
      <c r="W1400" s="101"/>
      <c r="X1400" s="101"/>
      <c r="Y1400" s="102"/>
    </row>
    <row r="1401" spans="1:26" ht="21.75" customHeight="1">
      <c r="B1401" s="26"/>
      <c r="C1401" s="26"/>
      <c r="D1401" s="26"/>
      <c r="E1401" s="5"/>
      <c r="F1401" s="27"/>
      <c r="G1401" s="27"/>
      <c r="H1401" s="27"/>
      <c r="I1401" s="27"/>
      <c r="J1401" s="27"/>
      <c r="K1401" s="27"/>
      <c r="L1401" s="26"/>
      <c r="M1401" s="26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</row>
    <row r="1402" spans="1:26" ht="18" customHeight="1">
      <c r="J1402" s="7"/>
      <c r="K1402" s="93"/>
      <c r="L1402" s="93"/>
      <c r="M1402" s="93"/>
      <c r="N1402" s="93"/>
      <c r="O1402" s="93"/>
      <c r="P1402" s="93"/>
      <c r="Q1402" s="93"/>
      <c r="R1402" s="93"/>
      <c r="S1402" s="93"/>
      <c r="T1402" s="93" t="s">
        <v>41</v>
      </c>
      <c r="U1402" s="93"/>
      <c r="V1402" s="93"/>
      <c r="W1402" s="93" t="s">
        <v>36</v>
      </c>
      <c r="X1402" s="93"/>
      <c r="Y1402" s="93"/>
    </row>
    <row r="1403" spans="1:26" ht="18" customHeight="1">
      <c r="J1403" s="7"/>
      <c r="K1403" s="93"/>
      <c r="L1403" s="93"/>
      <c r="M1403" s="93"/>
      <c r="N1403" s="93"/>
      <c r="O1403" s="93"/>
      <c r="P1403" s="93"/>
      <c r="Q1403" s="93"/>
      <c r="R1403" s="93"/>
      <c r="S1403" s="93"/>
      <c r="T1403" s="93"/>
      <c r="U1403" s="93"/>
      <c r="V1403" s="93"/>
      <c r="W1403" s="93"/>
      <c r="X1403" s="93"/>
      <c r="Y1403" s="93"/>
    </row>
    <row r="1404" spans="1:26" ht="18" customHeight="1">
      <c r="J1404" s="7"/>
      <c r="K1404" s="93"/>
      <c r="L1404" s="93"/>
      <c r="M1404" s="93"/>
      <c r="N1404" s="93"/>
      <c r="O1404" s="93"/>
      <c r="P1404" s="93"/>
      <c r="Q1404" s="93"/>
      <c r="R1404" s="93"/>
      <c r="S1404" s="93"/>
      <c r="T1404" s="93"/>
      <c r="U1404" s="93"/>
      <c r="V1404" s="93"/>
      <c r="W1404" s="93"/>
      <c r="X1404" s="93"/>
      <c r="Y1404" s="93"/>
    </row>
    <row r="1405" spans="1:26" ht="18" customHeight="1">
      <c r="J1405" s="7"/>
      <c r="K1405" s="93"/>
      <c r="L1405" s="93"/>
      <c r="M1405" s="93"/>
      <c r="N1405" s="93"/>
      <c r="O1405" s="93"/>
      <c r="P1405" s="93"/>
      <c r="Q1405" s="93"/>
      <c r="R1405" s="93"/>
      <c r="S1405" s="93"/>
      <c r="T1405" s="93"/>
      <c r="U1405" s="93"/>
      <c r="V1405" s="93"/>
      <c r="W1405" s="93"/>
      <c r="X1405" s="93"/>
      <c r="Y1405" s="93"/>
    </row>
    <row r="1406" spans="1:26" ht="18" customHeight="1">
      <c r="W1406" s="24"/>
      <c r="X1406" s="28"/>
    </row>
    <row r="1407" spans="1:26" ht="18" customHeight="1">
      <c r="J1407" s="167" t="s">
        <v>21</v>
      </c>
      <c r="K1407" s="167"/>
      <c r="L1407" s="167"/>
      <c r="M1407" s="167"/>
      <c r="N1407" s="167"/>
      <c r="O1407" s="167"/>
      <c r="P1407" s="167"/>
      <c r="Q1407" s="167"/>
      <c r="X1407" s="20"/>
    </row>
    <row r="1408" spans="1:26" ht="18" customHeight="1" thickBot="1">
      <c r="J1408" s="168"/>
      <c r="K1408" s="168"/>
      <c r="L1408" s="168"/>
      <c r="M1408" s="168"/>
      <c r="N1408" s="168"/>
      <c r="O1408" s="168"/>
      <c r="P1408" s="168"/>
      <c r="Q1408" s="168"/>
    </row>
    <row r="1409" spans="2:25" ht="18" customHeight="1" thickTop="1" thickBot="1">
      <c r="B1409" s="49" t="s">
        <v>20</v>
      </c>
      <c r="C1409" s="169"/>
      <c r="D1409" s="169"/>
      <c r="J1409" s="37"/>
      <c r="K1409" s="37"/>
      <c r="L1409" s="37"/>
      <c r="M1409" s="37"/>
      <c r="N1409" s="37"/>
      <c r="O1409" s="37"/>
      <c r="P1409" s="37"/>
      <c r="Q1409" s="37"/>
      <c r="R1409" s="13"/>
      <c r="S1409" s="13"/>
      <c r="T1409" s="13"/>
      <c r="U1409" s="14"/>
      <c r="V1409" s="14"/>
    </row>
    <row r="1410" spans="2:25" ht="18" customHeight="1">
      <c r="B1410" s="50"/>
      <c r="C1410" s="50"/>
      <c r="D1410" s="50"/>
      <c r="J1410" s="36"/>
      <c r="K1410" s="36"/>
      <c r="L1410" s="36"/>
      <c r="M1410" s="36"/>
      <c r="N1410" s="36"/>
      <c r="O1410" s="36"/>
      <c r="P1410" s="36"/>
      <c r="Q1410" s="36"/>
      <c r="R1410" s="13"/>
      <c r="S1410" s="13"/>
      <c r="T1410" s="13"/>
      <c r="U1410" s="14"/>
      <c r="V1410" s="14"/>
    </row>
    <row r="1411" spans="2:25" ht="18" customHeight="1">
      <c r="K1411" s="15"/>
      <c r="L1411" s="15"/>
      <c r="M1411" s="15"/>
      <c r="N1411" s="15"/>
      <c r="O1411" s="15"/>
      <c r="P1411" s="15"/>
      <c r="Q1411" s="15"/>
      <c r="R1411" s="13"/>
      <c r="S1411" s="13"/>
      <c r="T1411" s="13"/>
      <c r="U1411" s="14"/>
      <c r="V1411" s="14"/>
    </row>
    <row r="1412" spans="2:25" ht="18" customHeight="1" thickBot="1">
      <c r="H1412" s="12"/>
      <c r="I1412" s="12"/>
      <c r="J1412" s="12"/>
      <c r="K1412" s="12"/>
      <c r="L1412" s="12"/>
    </row>
    <row r="1413" spans="2:25" ht="20.25" customHeight="1" thickBot="1">
      <c r="B1413" s="2" t="s">
        <v>22</v>
      </c>
      <c r="C1413" s="2"/>
      <c r="D1413" s="2"/>
      <c r="E1413" s="2"/>
      <c r="F1413" s="2"/>
      <c r="G1413" s="2"/>
      <c r="H1413" s="2"/>
      <c r="I1413" s="2"/>
      <c r="J1413" s="2"/>
      <c r="K1413" s="1" t="s">
        <v>11</v>
      </c>
      <c r="O1413" s="84" t="s">
        <v>106</v>
      </c>
      <c r="P1413" s="85"/>
      <c r="Q1413" s="85"/>
      <c r="R1413" s="170" t="s">
        <v>107</v>
      </c>
      <c r="S1413" s="171"/>
      <c r="T1413" s="89">
        <f>請求書データ!$U$5</f>
        <v>0</v>
      </c>
      <c r="U1413" s="87" t="s">
        <v>50</v>
      </c>
      <c r="V1413" s="90">
        <f>請求書データ!$W$5</f>
        <v>0</v>
      </c>
      <c r="W1413" s="87" t="s">
        <v>51</v>
      </c>
      <c r="X1413" s="90">
        <f>請求書データ!$Y$5</f>
        <v>0</v>
      </c>
      <c r="Y1413" s="88" t="s">
        <v>52</v>
      </c>
    </row>
    <row r="1414" spans="2:25" ht="18" customHeight="1" thickBot="1">
      <c r="E1414" s="3" t="s">
        <v>33</v>
      </c>
      <c r="F1414" s="172"/>
      <c r="G1414" s="172"/>
      <c r="H1414" s="172"/>
      <c r="I1414" s="1" t="s">
        <v>32</v>
      </c>
      <c r="R1414" s="50"/>
      <c r="S1414" s="50"/>
      <c r="T1414" s="50"/>
      <c r="U1414" s="50"/>
      <c r="V1414" s="50"/>
      <c r="W1414" s="50"/>
      <c r="X1414" s="50"/>
      <c r="Y1414" s="50"/>
    </row>
    <row r="1415" spans="2:25" ht="18" customHeight="1">
      <c r="E1415" s="3"/>
      <c r="F1415" s="21"/>
      <c r="G1415" s="21"/>
      <c r="H1415" s="21"/>
    </row>
    <row r="1416" spans="2:25" ht="18" customHeight="1">
      <c r="G1416" s="21"/>
      <c r="H1416" s="21"/>
      <c r="I1416" s="21"/>
    </row>
    <row r="1417" spans="2:25" ht="18" customHeight="1">
      <c r="O1417" s="1" t="s">
        <v>30</v>
      </c>
      <c r="Q1417" s="272">
        <f>請求書データ!$P$9</f>
        <v>0</v>
      </c>
      <c r="R1417" s="272"/>
      <c r="S1417" s="272"/>
      <c r="T1417" s="272"/>
      <c r="U1417" s="272"/>
      <c r="V1417" s="272"/>
      <c r="W1417" s="272"/>
      <c r="X1417" s="272"/>
      <c r="Y1417" s="272"/>
    </row>
    <row r="1418" spans="2:25" ht="18" customHeight="1">
      <c r="N1418" s="11"/>
      <c r="O1418" s="1" t="s">
        <v>7</v>
      </c>
      <c r="Q1418" s="272">
        <f>請求書データ!$P$10</f>
        <v>0</v>
      </c>
      <c r="R1418" s="272"/>
      <c r="S1418" s="272"/>
      <c r="T1418" s="272"/>
      <c r="U1418" s="272"/>
      <c r="V1418" s="272"/>
      <c r="W1418" s="272"/>
      <c r="X1418" s="272"/>
      <c r="Y1418" s="272"/>
    </row>
    <row r="1419" spans="2:25" ht="18" customHeight="1" thickBot="1">
      <c r="B1419" s="157" t="s">
        <v>2</v>
      </c>
      <c r="C1419" s="157"/>
      <c r="D1419" s="158"/>
      <c r="E1419" s="159"/>
      <c r="F1419" s="159"/>
      <c r="G1419" s="159"/>
      <c r="H1419" s="159"/>
      <c r="I1419" s="159"/>
      <c r="J1419" s="159"/>
      <c r="K1419" s="159"/>
      <c r="L1419" s="159"/>
      <c r="M1419" s="159"/>
      <c r="N1419" s="11"/>
      <c r="O1419" s="1" t="s">
        <v>31</v>
      </c>
      <c r="Q1419" s="273">
        <f>請求書データ!$P$11</f>
        <v>0</v>
      </c>
      <c r="R1419" s="273"/>
      <c r="S1419" s="273"/>
      <c r="T1419" s="273"/>
      <c r="U1419" s="273"/>
      <c r="V1419" s="273"/>
      <c r="W1419" s="273"/>
      <c r="X1419" s="273"/>
      <c r="Y1419" s="273"/>
    </row>
    <row r="1420" spans="2:25" ht="18" customHeight="1">
      <c r="N1420" s="11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</row>
    <row r="1421" spans="2:25" ht="30.75" customHeight="1"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</row>
    <row r="1423" spans="2:25" ht="18" customHeight="1" thickBot="1"/>
    <row r="1424" spans="2:25" ht="30" customHeight="1" thickBot="1">
      <c r="B1424" s="160" t="s">
        <v>39</v>
      </c>
      <c r="C1424" s="161"/>
      <c r="D1424" s="161"/>
      <c r="E1424" s="161"/>
      <c r="F1424" s="161"/>
      <c r="G1424" s="161"/>
      <c r="H1424" s="161"/>
      <c r="I1424" s="162"/>
      <c r="J1424" s="163"/>
      <c r="K1424" s="163"/>
      <c r="L1424" s="163"/>
      <c r="M1424" s="163"/>
      <c r="N1424" s="164" t="s">
        <v>34</v>
      </c>
      <c r="O1424" s="161"/>
      <c r="P1424" s="161"/>
      <c r="Q1424" s="165"/>
      <c r="R1424" s="166"/>
      <c r="S1424" s="21"/>
      <c r="T1424" s="21"/>
      <c r="U1424" s="23"/>
      <c r="V1424" s="23"/>
      <c r="W1424" s="23"/>
      <c r="X1424" s="22"/>
      <c r="Y1424" s="22"/>
    </row>
    <row r="1425" spans="1:26" ht="18" customHeight="1" thickBot="1"/>
    <row r="1426" spans="1:26" ht="30" customHeight="1">
      <c r="B1426" s="123" t="s">
        <v>19</v>
      </c>
      <c r="C1426" s="124"/>
      <c r="D1426" s="124"/>
      <c r="E1426" s="124"/>
      <c r="F1426" s="124"/>
      <c r="G1426" s="124"/>
      <c r="H1426" s="124"/>
      <c r="I1426" s="148"/>
      <c r="J1426" s="149"/>
      <c r="K1426" s="149"/>
      <c r="L1426" s="149"/>
      <c r="M1426" s="150"/>
      <c r="N1426" s="151" t="s">
        <v>37</v>
      </c>
      <c r="O1426" s="151"/>
      <c r="P1426" s="151"/>
      <c r="Q1426" s="151"/>
      <c r="R1426" s="151"/>
      <c r="S1426" s="152"/>
      <c r="T1426" s="153"/>
      <c r="U1426" s="154"/>
      <c r="V1426" s="154"/>
      <c r="W1426" s="154"/>
      <c r="X1426" s="154"/>
      <c r="Y1426" s="155"/>
    </row>
    <row r="1427" spans="1:26" ht="30" customHeight="1">
      <c r="B1427" s="121" t="s">
        <v>14</v>
      </c>
      <c r="C1427" s="122"/>
      <c r="D1427" s="122"/>
      <c r="E1427" s="122"/>
      <c r="F1427" s="122"/>
      <c r="G1427" s="122"/>
      <c r="H1427" s="122"/>
      <c r="I1427" s="139"/>
      <c r="J1427" s="140"/>
      <c r="K1427" s="140"/>
      <c r="L1427" s="140"/>
      <c r="M1427" s="141"/>
      <c r="N1427" s="151" t="s">
        <v>18</v>
      </c>
      <c r="O1427" s="151"/>
      <c r="P1427" s="151"/>
      <c r="Q1427" s="151"/>
      <c r="R1427" s="151"/>
      <c r="S1427" s="152"/>
      <c r="T1427" s="153"/>
      <c r="U1427" s="154"/>
      <c r="V1427" s="154"/>
      <c r="W1427" s="154"/>
      <c r="X1427" s="154"/>
      <c r="Y1427" s="155"/>
    </row>
    <row r="1428" spans="1:26" ht="30" customHeight="1">
      <c r="B1428" s="121" t="s">
        <v>13</v>
      </c>
      <c r="C1428" s="122"/>
      <c r="D1428" s="122"/>
      <c r="E1428" s="122"/>
      <c r="F1428" s="122"/>
      <c r="G1428" s="122"/>
      <c r="H1428" s="122"/>
      <c r="I1428" s="139"/>
      <c r="J1428" s="140"/>
      <c r="K1428" s="140"/>
      <c r="L1428" s="140"/>
      <c r="M1428" s="141"/>
      <c r="N1428" s="142" t="s">
        <v>53</v>
      </c>
      <c r="O1428" s="144"/>
      <c r="P1428" s="145"/>
      <c r="Q1428" s="145"/>
      <c r="R1428" s="60" t="s">
        <v>47</v>
      </c>
      <c r="S1428" s="146" t="s">
        <v>54</v>
      </c>
      <c r="T1428" s="132"/>
      <c r="U1428" s="133"/>
      <c r="V1428" s="133"/>
      <c r="W1428" s="59" t="s">
        <v>17</v>
      </c>
      <c r="X1428" s="134" t="s">
        <v>55</v>
      </c>
      <c r="Y1428" s="135"/>
    </row>
    <row r="1429" spans="1:26" ht="30" customHeight="1" thickBot="1">
      <c r="B1429" s="103" t="s">
        <v>40</v>
      </c>
      <c r="C1429" s="104"/>
      <c r="D1429" s="104"/>
      <c r="E1429" s="104"/>
      <c r="F1429" s="104"/>
      <c r="G1429" s="104"/>
      <c r="H1429" s="104"/>
      <c r="I1429" s="136"/>
      <c r="J1429" s="137"/>
      <c r="K1429" s="137"/>
      <c r="L1429" s="137"/>
      <c r="M1429" s="138"/>
      <c r="N1429" s="143"/>
      <c r="O1429" s="132"/>
      <c r="P1429" s="133"/>
      <c r="Q1429" s="133"/>
      <c r="R1429" s="59" t="s">
        <v>48</v>
      </c>
      <c r="S1429" s="147"/>
      <c r="T1429" s="132"/>
      <c r="U1429" s="133"/>
      <c r="V1429" s="133"/>
      <c r="W1429" s="61" t="s">
        <v>48</v>
      </c>
      <c r="X1429" s="9"/>
      <c r="Y1429" s="61" t="s">
        <v>10</v>
      </c>
    </row>
    <row r="1430" spans="1:26" ht="18" customHeight="1" thickBot="1">
      <c r="B1430" s="1" t="s">
        <v>49</v>
      </c>
      <c r="H1430" s="20"/>
    </row>
    <row r="1431" spans="1:26" ht="30" customHeight="1">
      <c r="B1431" s="123" t="s">
        <v>45</v>
      </c>
      <c r="C1431" s="124"/>
      <c r="D1431" s="124"/>
      <c r="E1431" s="125" t="s">
        <v>43</v>
      </c>
      <c r="F1431" s="126"/>
      <c r="G1431" s="126"/>
      <c r="H1431" s="127" t="s">
        <v>42</v>
      </c>
      <c r="I1431" s="128"/>
      <c r="J1431" s="128"/>
      <c r="K1431" s="128"/>
      <c r="L1431" s="129"/>
      <c r="M1431" s="127" t="s">
        <v>44</v>
      </c>
      <c r="N1431" s="130"/>
      <c r="O1431" s="130"/>
      <c r="P1431" s="130"/>
      <c r="Q1431" s="130"/>
      <c r="R1431" s="131"/>
      <c r="S1431" s="102" t="s">
        <v>16</v>
      </c>
      <c r="T1431" s="93"/>
      <c r="U1431" s="93"/>
      <c r="V1431" s="93"/>
      <c r="W1431" s="93"/>
      <c r="X1431" s="93"/>
      <c r="Y1431" s="93"/>
    </row>
    <row r="1432" spans="1:26" ht="30" customHeight="1">
      <c r="B1432" s="121" t="s">
        <v>15</v>
      </c>
      <c r="C1432" s="122"/>
      <c r="D1432" s="122"/>
      <c r="E1432" s="115"/>
      <c r="F1432" s="115"/>
      <c r="G1432" s="115"/>
      <c r="H1432" s="116"/>
      <c r="I1432" s="117"/>
      <c r="J1432" s="117"/>
      <c r="K1432" s="117"/>
      <c r="L1432" s="118"/>
      <c r="M1432" s="119"/>
      <c r="N1432" s="119"/>
      <c r="O1432" s="119"/>
      <c r="P1432" s="119"/>
      <c r="Q1432" s="119"/>
      <c r="R1432" s="120"/>
      <c r="S1432" s="111"/>
      <c r="T1432" s="112"/>
      <c r="U1432" s="112"/>
      <c r="V1432" s="112"/>
      <c r="W1432" s="112"/>
      <c r="X1432" s="112"/>
      <c r="Y1432" s="112"/>
    </row>
    <row r="1433" spans="1:26" ht="30" customHeight="1">
      <c r="B1433" s="121" t="s">
        <v>66</v>
      </c>
      <c r="C1433" s="122"/>
      <c r="D1433" s="122"/>
      <c r="E1433" s="115"/>
      <c r="F1433" s="115"/>
      <c r="G1433" s="115"/>
      <c r="H1433" s="116"/>
      <c r="I1433" s="117"/>
      <c r="J1433" s="117"/>
      <c r="K1433" s="117"/>
      <c r="L1433" s="118"/>
      <c r="M1433" s="119"/>
      <c r="N1433" s="119"/>
      <c r="O1433" s="119"/>
      <c r="P1433" s="119"/>
      <c r="Q1433" s="119"/>
      <c r="R1433" s="120"/>
      <c r="S1433" s="111"/>
      <c r="T1433" s="112"/>
      <c r="U1433" s="112"/>
      <c r="V1433" s="112"/>
      <c r="W1433" s="112"/>
      <c r="X1433" s="112"/>
      <c r="Y1433" s="112"/>
    </row>
    <row r="1434" spans="1:26" ht="30" customHeight="1">
      <c r="B1434" s="113"/>
      <c r="C1434" s="114"/>
      <c r="D1434" s="114"/>
      <c r="E1434" s="115"/>
      <c r="F1434" s="115"/>
      <c r="G1434" s="115"/>
      <c r="H1434" s="116"/>
      <c r="I1434" s="117"/>
      <c r="J1434" s="117"/>
      <c r="K1434" s="117"/>
      <c r="L1434" s="118"/>
      <c r="M1434" s="119"/>
      <c r="N1434" s="119"/>
      <c r="O1434" s="119"/>
      <c r="P1434" s="119"/>
      <c r="Q1434" s="119"/>
      <c r="R1434" s="120"/>
      <c r="S1434" s="111"/>
      <c r="T1434" s="112"/>
      <c r="U1434" s="112"/>
      <c r="V1434" s="112"/>
      <c r="W1434" s="112"/>
      <c r="X1434" s="112"/>
      <c r="Y1434" s="112"/>
    </row>
    <row r="1435" spans="1:26" ht="30" customHeight="1" thickBot="1">
      <c r="B1435" s="103" t="s">
        <v>56</v>
      </c>
      <c r="C1435" s="104"/>
      <c r="D1435" s="104"/>
      <c r="E1435" s="105"/>
      <c r="F1435" s="105"/>
      <c r="G1435" s="105"/>
      <c r="H1435" s="105"/>
      <c r="I1435" s="106"/>
      <c r="J1435" s="107"/>
      <c r="K1435" s="108"/>
      <c r="L1435" s="108"/>
      <c r="M1435" s="106">
        <f>SUM(M1432:R1434)</f>
        <v>0</v>
      </c>
      <c r="N1435" s="109"/>
      <c r="O1435" s="109"/>
      <c r="P1435" s="109"/>
      <c r="Q1435" s="109"/>
      <c r="R1435" s="110"/>
      <c r="S1435" s="111"/>
      <c r="T1435" s="112"/>
      <c r="U1435" s="112"/>
      <c r="V1435" s="112"/>
      <c r="W1435" s="112"/>
      <c r="X1435" s="112"/>
      <c r="Y1435" s="112"/>
    </row>
    <row r="1436" spans="1:26" ht="18" customHeight="1">
      <c r="R1436" s="17"/>
      <c r="S1436" s="17"/>
      <c r="T1436" s="17"/>
      <c r="U1436" s="17"/>
      <c r="V1436" s="17"/>
      <c r="W1436" s="17"/>
      <c r="X1436" s="17"/>
    </row>
    <row r="1437" spans="1:26" ht="18" customHeight="1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</row>
    <row r="1438" spans="1:26" ht="39" customHeight="1">
      <c r="B1438" s="94" t="s">
        <v>35</v>
      </c>
      <c r="C1438" s="94"/>
      <c r="D1438" s="94"/>
      <c r="E1438" s="95"/>
      <c r="F1438" s="96"/>
      <c r="G1438" s="96"/>
      <c r="H1438" s="96"/>
      <c r="I1438" s="96"/>
      <c r="J1438" s="96"/>
      <c r="K1438" s="97"/>
      <c r="L1438" s="98" t="s">
        <v>46</v>
      </c>
      <c r="M1438" s="99"/>
      <c r="N1438" s="100"/>
      <c r="O1438" s="101"/>
      <c r="P1438" s="101"/>
      <c r="Q1438" s="101"/>
      <c r="R1438" s="101"/>
      <c r="S1438" s="101"/>
      <c r="T1438" s="101"/>
      <c r="U1438" s="101"/>
      <c r="V1438" s="101"/>
      <c r="W1438" s="101"/>
      <c r="X1438" s="101"/>
      <c r="Y1438" s="102"/>
    </row>
    <row r="1439" spans="1:26" ht="21.75" customHeight="1">
      <c r="B1439" s="26"/>
      <c r="C1439" s="26"/>
      <c r="D1439" s="26"/>
      <c r="E1439" s="5"/>
      <c r="F1439" s="27"/>
      <c r="G1439" s="27"/>
      <c r="H1439" s="27"/>
      <c r="I1439" s="27"/>
      <c r="J1439" s="27"/>
      <c r="K1439" s="27"/>
      <c r="L1439" s="26"/>
      <c r="M1439" s="26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</row>
    <row r="1440" spans="1:26" ht="18" customHeight="1">
      <c r="J1440" s="7"/>
      <c r="K1440" s="93"/>
      <c r="L1440" s="93"/>
      <c r="M1440" s="93"/>
      <c r="N1440" s="93"/>
      <c r="O1440" s="93"/>
      <c r="P1440" s="93"/>
      <c r="Q1440" s="93"/>
      <c r="R1440" s="93"/>
      <c r="S1440" s="93"/>
      <c r="T1440" s="93" t="s">
        <v>41</v>
      </c>
      <c r="U1440" s="93"/>
      <c r="V1440" s="93"/>
      <c r="W1440" s="93" t="s">
        <v>36</v>
      </c>
      <c r="X1440" s="93"/>
      <c r="Y1440" s="93"/>
    </row>
    <row r="1441" spans="2:25" ht="18" customHeight="1">
      <c r="J1441" s="7"/>
      <c r="K1441" s="93"/>
      <c r="L1441" s="93"/>
      <c r="M1441" s="93"/>
      <c r="N1441" s="93"/>
      <c r="O1441" s="93"/>
      <c r="P1441" s="93"/>
      <c r="Q1441" s="93"/>
      <c r="R1441" s="93"/>
      <c r="S1441" s="93"/>
      <c r="T1441" s="93"/>
      <c r="U1441" s="93"/>
      <c r="V1441" s="93"/>
      <c r="W1441" s="93"/>
      <c r="X1441" s="93"/>
      <c r="Y1441" s="93"/>
    </row>
    <row r="1442" spans="2:25" ht="18" customHeight="1">
      <c r="J1442" s="7"/>
      <c r="K1442" s="93"/>
      <c r="L1442" s="93"/>
      <c r="M1442" s="93"/>
      <c r="N1442" s="93"/>
      <c r="O1442" s="93"/>
      <c r="P1442" s="93"/>
      <c r="Q1442" s="93"/>
      <c r="R1442" s="93"/>
      <c r="S1442" s="93"/>
      <c r="T1442" s="93"/>
      <c r="U1442" s="93"/>
      <c r="V1442" s="93"/>
      <c r="W1442" s="93"/>
      <c r="X1442" s="93"/>
      <c r="Y1442" s="93"/>
    </row>
    <row r="1443" spans="2:25" ht="18" customHeight="1">
      <c r="J1443" s="7"/>
      <c r="K1443" s="93"/>
      <c r="L1443" s="93"/>
      <c r="M1443" s="93"/>
      <c r="N1443" s="93"/>
      <c r="O1443" s="93"/>
      <c r="P1443" s="93"/>
      <c r="Q1443" s="93"/>
      <c r="R1443" s="93"/>
      <c r="S1443" s="93"/>
      <c r="T1443" s="93"/>
      <c r="U1443" s="93"/>
      <c r="V1443" s="93"/>
      <c r="W1443" s="93"/>
      <c r="X1443" s="93"/>
      <c r="Y1443" s="93"/>
    </row>
    <row r="1444" spans="2:25" ht="18" customHeight="1">
      <c r="W1444" s="24"/>
      <c r="X1444" s="28"/>
    </row>
    <row r="1445" spans="2:25" ht="18" customHeight="1">
      <c r="J1445" s="167" t="s">
        <v>21</v>
      </c>
      <c r="K1445" s="167"/>
      <c r="L1445" s="167"/>
      <c r="M1445" s="167"/>
      <c r="N1445" s="167"/>
      <c r="O1445" s="167"/>
      <c r="P1445" s="167"/>
      <c r="Q1445" s="167"/>
      <c r="X1445" s="20"/>
    </row>
    <row r="1446" spans="2:25" ht="18" customHeight="1" thickBot="1">
      <c r="J1446" s="168"/>
      <c r="K1446" s="168"/>
      <c r="L1446" s="168"/>
      <c r="M1446" s="168"/>
      <c r="N1446" s="168"/>
      <c r="O1446" s="168"/>
      <c r="P1446" s="168"/>
      <c r="Q1446" s="168"/>
    </row>
    <row r="1447" spans="2:25" ht="18" customHeight="1" thickTop="1" thickBot="1">
      <c r="B1447" s="49" t="s">
        <v>20</v>
      </c>
      <c r="C1447" s="169"/>
      <c r="D1447" s="169"/>
      <c r="J1447" s="37"/>
      <c r="K1447" s="37"/>
      <c r="L1447" s="37"/>
      <c r="M1447" s="37"/>
      <c r="N1447" s="37"/>
      <c r="O1447" s="37"/>
      <c r="P1447" s="37"/>
      <c r="Q1447" s="37"/>
      <c r="R1447" s="13"/>
      <c r="S1447" s="13"/>
      <c r="T1447" s="13"/>
      <c r="U1447" s="14"/>
      <c r="V1447" s="14"/>
    </row>
    <row r="1448" spans="2:25" ht="18" customHeight="1">
      <c r="B1448" s="50"/>
      <c r="C1448" s="50"/>
      <c r="D1448" s="50"/>
      <c r="J1448" s="36"/>
      <c r="K1448" s="36"/>
      <c r="L1448" s="36"/>
      <c r="M1448" s="36"/>
      <c r="N1448" s="36"/>
      <c r="O1448" s="36"/>
      <c r="P1448" s="36"/>
      <c r="Q1448" s="36"/>
      <c r="R1448" s="13"/>
      <c r="S1448" s="13"/>
      <c r="T1448" s="13"/>
      <c r="U1448" s="14"/>
      <c r="V1448" s="14"/>
    </row>
    <row r="1449" spans="2:25" ht="18" customHeight="1">
      <c r="K1449" s="15"/>
      <c r="L1449" s="15"/>
      <c r="M1449" s="15"/>
      <c r="N1449" s="15"/>
      <c r="O1449" s="15"/>
      <c r="P1449" s="15"/>
      <c r="Q1449" s="15"/>
      <c r="R1449" s="13"/>
      <c r="S1449" s="13"/>
      <c r="T1449" s="13"/>
      <c r="U1449" s="14"/>
      <c r="V1449" s="14"/>
    </row>
    <row r="1450" spans="2:25" ht="18" customHeight="1" thickBot="1">
      <c r="H1450" s="12"/>
      <c r="I1450" s="12"/>
      <c r="J1450" s="12"/>
      <c r="K1450" s="12"/>
      <c r="L1450" s="12"/>
    </row>
    <row r="1451" spans="2:25" ht="20.25" customHeight="1" thickBot="1">
      <c r="B1451" s="2" t="s">
        <v>22</v>
      </c>
      <c r="C1451" s="2"/>
      <c r="D1451" s="2"/>
      <c r="E1451" s="2"/>
      <c r="F1451" s="2"/>
      <c r="G1451" s="2"/>
      <c r="H1451" s="2"/>
      <c r="I1451" s="2"/>
      <c r="J1451" s="2"/>
      <c r="K1451" s="1" t="s">
        <v>11</v>
      </c>
      <c r="O1451" s="84" t="s">
        <v>106</v>
      </c>
      <c r="P1451" s="85"/>
      <c r="Q1451" s="85"/>
      <c r="R1451" s="170" t="s">
        <v>107</v>
      </c>
      <c r="S1451" s="171"/>
      <c r="T1451" s="89">
        <f>請求書データ!$U$5</f>
        <v>0</v>
      </c>
      <c r="U1451" s="87" t="s">
        <v>50</v>
      </c>
      <c r="V1451" s="90">
        <f>請求書データ!$W$5</f>
        <v>0</v>
      </c>
      <c r="W1451" s="87" t="s">
        <v>51</v>
      </c>
      <c r="X1451" s="90">
        <f>請求書データ!$Y$5</f>
        <v>0</v>
      </c>
      <c r="Y1451" s="88" t="s">
        <v>52</v>
      </c>
    </row>
    <row r="1452" spans="2:25" ht="18" customHeight="1" thickBot="1">
      <c r="E1452" s="3" t="s">
        <v>33</v>
      </c>
      <c r="F1452" s="172"/>
      <c r="G1452" s="172"/>
      <c r="H1452" s="172"/>
      <c r="I1452" s="1" t="s">
        <v>32</v>
      </c>
      <c r="R1452" s="50"/>
      <c r="S1452" s="50"/>
      <c r="T1452" s="50"/>
      <c r="U1452" s="50"/>
      <c r="V1452" s="50"/>
      <c r="W1452" s="50"/>
      <c r="X1452" s="50"/>
      <c r="Y1452" s="50"/>
    </row>
    <row r="1453" spans="2:25" ht="18" customHeight="1">
      <c r="E1453" s="3"/>
      <c r="F1453" s="21"/>
      <c r="G1453" s="21"/>
      <c r="H1453" s="21"/>
    </row>
    <row r="1454" spans="2:25" ht="18" customHeight="1">
      <c r="G1454" s="21"/>
      <c r="H1454" s="21"/>
      <c r="I1454" s="21"/>
    </row>
    <row r="1455" spans="2:25" ht="18" customHeight="1">
      <c r="O1455" s="1" t="s">
        <v>30</v>
      </c>
      <c r="Q1455" s="272">
        <f>請求書データ!$P$9</f>
        <v>0</v>
      </c>
      <c r="R1455" s="272"/>
      <c r="S1455" s="272"/>
      <c r="T1455" s="272"/>
      <c r="U1455" s="272"/>
      <c r="V1455" s="272"/>
      <c r="W1455" s="272"/>
      <c r="X1455" s="272"/>
      <c r="Y1455" s="272"/>
    </row>
    <row r="1456" spans="2:25" ht="18" customHeight="1">
      <c r="N1456" s="11"/>
      <c r="O1456" s="1" t="s">
        <v>7</v>
      </c>
      <c r="Q1456" s="272">
        <f>請求書データ!$P$10</f>
        <v>0</v>
      </c>
      <c r="R1456" s="272"/>
      <c r="S1456" s="272"/>
      <c r="T1456" s="272"/>
      <c r="U1456" s="272"/>
      <c r="V1456" s="272"/>
      <c r="W1456" s="272"/>
      <c r="X1456" s="272"/>
      <c r="Y1456" s="272"/>
    </row>
    <row r="1457" spans="2:25" ht="18" customHeight="1" thickBot="1">
      <c r="B1457" s="157" t="s">
        <v>2</v>
      </c>
      <c r="C1457" s="157"/>
      <c r="D1457" s="158"/>
      <c r="E1457" s="159"/>
      <c r="F1457" s="159"/>
      <c r="G1457" s="159"/>
      <c r="H1457" s="159"/>
      <c r="I1457" s="159"/>
      <c r="J1457" s="159"/>
      <c r="K1457" s="159"/>
      <c r="L1457" s="159"/>
      <c r="M1457" s="159"/>
      <c r="N1457" s="11"/>
      <c r="O1457" s="1" t="s">
        <v>31</v>
      </c>
      <c r="Q1457" s="273">
        <f>請求書データ!$P$11</f>
        <v>0</v>
      </c>
      <c r="R1457" s="273"/>
      <c r="S1457" s="273"/>
      <c r="T1457" s="273"/>
      <c r="U1457" s="273"/>
      <c r="V1457" s="273"/>
      <c r="W1457" s="273"/>
      <c r="X1457" s="273"/>
      <c r="Y1457" s="273"/>
    </row>
    <row r="1458" spans="2:25" ht="18" customHeight="1">
      <c r="N1458" s="11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</row>
    <row r="1459" spans="2:25" ht="30.75" customHeight="1"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</row>
    <row r="1461" spans="2:25" ht="18" customHeight="1" thickBot="1"/>
    <row r="1462" spans="2:25" ht="30" customHeight="1" thickBot="1">
      <c r="B1462" s="160" t="s">
        <v>39</v>
      </c>
      <c r="C1462" s="161"/>
      <c r="D1462" s="161"/>
      <c r="E1462" s="161"/>
      <c r="F1462" s="161"/>
      <c r="G1462" s="161"/>
      <c r="H1462" s="161"/>
      <c r="I1462" s="162"/>
      <c r="J1462" s="163"/>
      <c r="K1462" s="163"/>
      <c r="L1462" s="163"/>
      <c r="M1462" s="163"/>
      <c r="N1462" s="164" t="s">
        <v>34</v>
      </c>
      <c r="O1462" s="161"/>
      <c r="P1462" s="161"/>
      <c r="Q1462" s="165"/>
      <c r="R1462" s="166"/>
      <c r="S1462" s="21"/>
      <c r="T1462" s="21"/>
      <c r="U1462" s="23"/>
      <c r="V1462" s="23"/>
      <c r="W1462" s="23"/>
      <c r="X1462" s="22"/>
      <c r="Y1462" s="22"/>
    </row>
    <row r="1463" spans="2:25" ht="18" customHeight="1" thickBot="1"/>
    <row r="1464" spans="2:25" ht="30" customHeight="1">
      <c r="B1464" s="123" t="s">
        <v>19</v>
      </c>
      <c r="C1464" s="124"/>
      <c r="D1464" s="124"/>
      <c r="E1464" s="124"/>
      <c r="F1464" s="124"/>
      <c r="G1464" s="124"/>
      <c r="H1464" s="124"/>
      <c r="I1464" s="148"/>
      <c r="J1464" s="149"/>
      <c r="K1464" s="149"/>
      <c r="L1464" s="149"/>
      <c r="M1464" s="150"/>
      <c r="N1464" s="151" t="s">
        <v>37</v>
      </c>
      <c r="O1464" s="151"/>
      <c r="P1464" s="151"/>
      <c r="Q1464" s="151"/>
      <c r="R1464" s="151"/>
      <c r="S1464" s="152"/>
      <c r="T1464" s="153"/>
      <c r="U1464" s="154"/>
      <c r="V1464" s="154"/>
      <c r="W1464" s="154"/>
      <c r="X1464" s="154"/>
      <c r="Y1464" s="155"/>
    </row>
    <row r="1465" spans="2:25" ht="30" customHeight="1">
      <c r="B1465" s="121" t="s">
        <v>14</v>
      </c>
      <c r="C1465" s="122"/>
      <c r="D1465" s="122"/>
      <c r="E1465" s="122"/>
      <c r="F1465" s="122"/>
      <c r="G1465" s="122"/>
      <c r="H1465" s="122"/>
      <c r="I1465" s="139"/>
      <c r="J1465" s="140"/>
      <c r="K1465" s="140"/>
      <c r="L1465" s="140"/>
      <c r="M1465" s="141"/>
      <c r="N1465" s="151" t="s">
        <v>18</v>
      </c>
      <c r="O1465" s="151"/>
      <c r="P1465" s="151"/>
      <c r="Q1465" s="151"/>
      <c r="R1465" s="151"/>
      <c r="S1465" s="152"/>
      <c r="T1465" s="153"/>
      <c r="U1465" s="154"/>
      <c r="V1465" s="154"/>
      <c r="W1465" s="154"/>
      <c r="X1465" s="154"/>
      <c r="Y1465" s="155"/>
    </row>
    <row r="1466" spans="2:25" ht="30" customHeight="1">
      <c r="B1466" s="121" t="s">
        <v>13</v>
      </c>
      <c r="C1466" s="122"/>
      <c r="D1466" s="122"/>
      <c r="E1466" s="122"/>
      <c r="F1466" s="122"/>
      <c r="G1466" s="122"/>
      <c r="H1466" s="122"/>
      <c r="I1466" s="139"/>
      <c r="J1466" s="140"/>
      <c r="K1466" s="140"/>
      <c r="L1466" s="140"/>
      <c r="M1466" s="141"/>
      <c r="N1466" s="142" t="s">
        <v>53</v>
      </c>
      <c r="O1466" s="144"/>
      <c r="P1466" s="145"/>
      <c r="Q1466" s="145"/>
      <c r="R1466" s="60" t="s">
        <v>47</v>
      </c>
      <c r="S1466" s="146" t="s">
        <v>54</v>
      </c>
      <c r="T1466" s="132"/>
      <c r="U1466" s="133"/>
      <c r="V1466" s="133"/>
      <c r="W1466" s="59" t="s">
        <v>17</v>
      </c>
      <c r="X1466" s="134" t="s">
        <v>55</v>
      </c>
      <c r="Y1466" s="135"/>
    </row>
    <row r="1467" spans="2:25" ht="30" customHeight="1" thickBot="1">
      <c r="B1467" s="103" t="s">
        <v>40</v>
      </c>
      <c r="C1467" s="104"/>
      <c r="D1467" s="104"/>
      <c r="E1467" s="104"/>
      <c r="F1467" s="104"/>
      <c r="G1467" s="104"/>
      <c r="H1467" s="104"/>
      <c r="I1467" s="136"/>
      <c r="J1467" s="137"/>
      <c r="K1467" s="137"/>
      <c r="L1467" s="137"/>
      <c r="M1467" s="138"/>
      <c r="N1467" s="143"/>
      <c r="O1467" s="132"/>
      <c r="P1467" s="133"/>
      <c r="Q1467" s="133"/>
      <c r="R1467" s="59" t="s">
        <v>48</v>
      </c>
      <c r="S1467" s="147"/>
      <c r="T1467" s="132"/>
      <c r="U1467" s="133"/>
      <c r="V1467" s="133"/>
      <c r="W1467" s="61" t="s">
        <v>48</v>
      </c>
      <c r="X1467" s="9"/>
      <c r="Y1467" s="61" t="s">
        <v>10</v>
      </c>
    </row>
    <row r="1468" spans="2:25" ht="18" customHeight="1" thickBot="1">
      <c r="B1468" s="1" t="s">
        <v>49</v>
      </c>
      <c r="H1468" s="20"/>
    </row>
    <row r="1469" spans="2:25" ht="30" customHeight="1">
      <c r="B1469" s="123" t="s">
        <v>45</v>
      </c>
      <c r="C1469" s="124"/>
      <c r="D1469" s="124"/>
      <c r="E1469" s="125" t="s">
        <v>43</v>
      </c>
      <c r="F1469" s="126"/>
      <c r="G1469" s="126"/>
      <c r="H1469" s="127" t="s">
        <v>42</v>
      </c>
      <c r="I1469" s="128"/>
      <c r="J1469" s="128"/>
      <c r="K1469" s="128"/>
      <c r="L1469" s="129"/>
      <c r="M1469" s="127" t="s">
        <v>44</v>
      </c>
      <c r="N1469" s="130"/>
      <c r="O1469" s="130"/>
      <c r="P1469" s="130"/>
      <c r="Q1469" s="130"/>
      <c r="R1469" s="131"/>
      <c r="S1469" s="102" t="s">
        <v>16</v>
      </c>
      <c r="T1469" s="93"/>
      <c r="U1469" s="93"/>
      <c r="V1469" s="93"/>
      <c r="W1469" s="93"/>
      <c r="X1469" s="93"/>
      <c r="Y1469" s="93"/>
    </row>
    <row r="1470" spans="2:25" ht="30" customHeight="1">
      <c r="B1470" s="121" t="s">
        <v>15</v>
      </c>
      <c r="C1470" s="122"/>
      <c r="D1470" s="122"/>
      <c r="E1470" s="115"/>
      <c r="F1470" s="115"/>
      <c r="G1470" s="115"/>
      <c r="H1470" s="116"/>
      <c r="I1470" s="117"/>
      <c r="J1470" s="117"/>
      <c r="K1470" s="117"/>
      <c r="L1470" s="118"/>
      <c r="M1470" s="119"/>
      <c r="N1470" s="119"/>
      <c r="O1470" s="119"/>
      <c r="P1470" s="119"/>
      <c r="Q1470" s="119"/>
      <c r="R1470" s="120"/>
      <c r="S1470" s="111"/>
      <c r="T1470" s="112"/>
      <c r="U1470" s="112"/>
      <c r="V1470" s="112"/>
      <c r="W1470" s="112"/>
      <c r="X1470" s="112"/>
      <c r="Y1470" s="112"/>
    </row>
    <row r="1471" spans="2:25" ht="30" customHeight="1">
      <c r="B1471" s="121" t="s">
        <v>66</v>
      </c>
      <c r="C1471" s="122"/>
      <c r="D1471" s="122"/>
      <c r="E1471" s="115"/>
      <c r="F1471" s="115"/>
      <c r="G1471" s="115"/>
      <c r="H1471" s="116"/>
      <c r="I1471" s="117"/>
      <c r="J1471" s="117"/>
      <c r="K1471" s="117"/>
      <c r="L1471" s="118"/>
      <c r="M1471" s="119"/>
      <c r="N1471" s="119"/>
      <c r="O1471" s="119"/>
      <c r="P1471" s="119"/>
      <c r="Q1471" s="119"/>
      <c r="R1471" s="120"/>
      <c r="S1471" s="111"/>
      <c r="T1471" s="112"/>
      <c r="U1471" s="112"/>
      <c r="V1471" s="112"/>
      <c r="W1471" s="112"/>
      <c r="X1471" s="112"/>
      <c r="Y1471" s="112"/>
    </row>
    <row r="1472" spans="2:25" ht="30" customHeight="1">
      <c r="B1472" s="113"/>
      <c r="C1472" s="114"/>
      <c r="D1472" s="114"/>
      <c r="E1472" s="115"/>
      <c r="F1472" s="115"/>
      <c r="G1472" s="115"/>
      <c r="H1472" s="116"/>
      <c r="I1472" s="117"/>
      <c r="J1472" s="117"/>
      <c r="K1472" s="117"/>
      <c r="L1472" s="118"/>
      <c r="M1472" s="119"/>
      <c r="N1472" s="119"/>
      <c r="O1472" s="119"/>
      <c r="P1472" s="119"/>
      <c r="Q1472" s="119"/>
      <c r="R1472" s="120"/>
      <c r="S1472" s="111"/>
      <c r="T1472" s="112"/>
      <c r="U1472" s="112"/>
      <c r="V1472" s="112"/>
      <c r="W1472" s="112"/>
      <c r="X1472" s="112"/>
      <c r="Y1472" s="112"/>
    </row>
    <row r="1473" spans="1:26" ht="30" customHeight="1" thickBot="1">
      <c r="B1473" s="103" t="s">
        <v>56</v>
      </c>
      <c r="C1473" s="104"/>
      <c r="D1473" s="104"/>
      <c r="E1473" s="105"/>
      <c r="F1473" s="105"/>
      <c r="G1473" s="105"/>
      <c r="H1473" s="105"/>
      <c r="I1473" s="106"/>
      <c r="J1473" s="107"/>
      <c r="K1473" s="108"/>
      <c r="L1473" s="108"/>
      <c r="M1473" s="106">
        <f>SUM(M1470:R1472)</f>
        <v>0</v>
      </c>
      <c r="N1473" s="109"/>
      <c r="O1473" s="109"/>
      <c r="P1473" s="109"/>
      <c r="Q1473" s="109"/>
      <c r="R1473" s="110"/>
      <c r="S1473" s="111"/>
      <c r="T1473" s="112"/>
      <c r="U1473" s="112"/>
      <c r="V1473" s="112"/>
      <c r="W1473" s="112"/>
      <c r="X1473" s="112"/>
      <c r="Y1473" s="112"/>
    </row>
    <row r="1474" spans="1:26" ht="18" customHeight="1">
      <c r="R1474" s="17"/>
      <c r="S1474" s="17"/>
      <c r="T1474" s="17"/>
      <c r="U1474" s="17"/>
      <c r="V1474" s="17"/>
      <c r="W1474" s="17"/>
      <c r="X1474" s="17"/>
    </row>
    <row r="1475" spans="1:26" ht="18" customHeight="1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</row>
    <row r="1476" spans="1:26" ht="39" customHeight="1">
      <c r="B1476" s="94" t="s">
        <v>35</v>
      </c>
      <c r="C1476" s="94"/>
      <c r="D1476" s="94"/>
      <c r="E1476" s="95"/>
      <c r="F1476" s="96"/>
      <c r="G1476" s="96"/>
      <c r="H1476" s="96"/>
      <c r="I1476" s="96"/>
      <c r="J1476" s="96"/>
      <c r="K1476" s="97"/>
      <c r="L1476" s="98" t="s">
        <v>46</v>
      </c>
      <c r="M1476" s="99"/>
      <c r="N1476" s="100"/>
      <c r="O1476" s="101"/>
      <c r="P1476" s="101"/>
      <c r="Q1476" s="101"/>
      <c r="R1476" s="101"/>
      <c r="S1476" s="101"/>
      <c r="T1476" s="101"/>
      <c r="U1476" s="101"/>
      <c r="V1476" s="101"/>
      <c r="W1476" s="101"/>
      <c r="X1476" s="101"/>
      <c r="Y1476" s="102"/>
    </row>
    <row r="1477" spans="1:26" ht="21.75" customHeight="1">
      <c r="B1477" s="26"/>
      <c r="C1477" s="26"/>
      <c r="D1477" s="26"/>
      <c r="E1477" s="5"/>
      <c r="F1477" s="27"/>
      <c r="G1477" s="27"/>
      <c r="H1477" s="27"/>
      <c r="I1477" s="27"/>
      <c r="J1477" s="27"/>
      <c r="K1477" s="27"/>
      <c r="L1477" s="26"/>
      <c r="M1477" s="26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</row>
    <row r="1478" spans="1:26" ht="18" customHeight="1">
      <c r="J1478" s="7"/>
      <c r="K1478" s="93"/>
      <c r="L1478" s="93"/>
      <c r="M1478" s="93"/>
      <c r="N1478" s="93"/>
      <c r="O1478" s="93"/>
      <c r="P1478" s="93"/>
      <c r="Q1478" s="93"/>
      <c r="R1478" s="93"/>
      <c r="S1478" s="93"/>
      <c r="T1478" s="93" t="s">
        <v>41</v>
      </c>
      <c r="U1478" s="93"/>
      <c r="V1478" s="93"/>
      <c r="W1478" s="93" t="s">
        <v>36</v>
      </c>
      <c r="X1478" s="93"/>
      <c r="Y1478" s="93"/>
    </row>
    <row r="1479" spans="1:26" ht="18" customHeight="1">
      <c r="J1479" s="7"/>
      <c r="K1479" s="93"/>
      <c r="L1479" s="93"/>
      <c r="M1479" s="93"/>
      <c r="N1479" s="93"/>
      <c r="O1479" s="93"/>
      <c r="P1479" s="93"/>
      <c r="Q1479" s="93"/>
      <c r="R1479" s="93"/>
      <c r="S1479" s="93"/>
      <c r="T1479" s="93"/>
      <c r="U1479" s="93"/>
      <c r="V1479" s="93"/>
      <c r="W1479" s="93"/>
      <c r="X1479" s="93"/>
      <c r="Y1479" s="93"/>
    </row>
    <row r="1480" spans="1:26" ht="18" customHeight="1">
      <c r="J1480" s="7"/>
      <c r="K1480" s="93"/>
      <c r="L1480" s="93"/>
      <c r="M1480" s="93"/>
      <c r="N1480" s="93"/>
      <c r="O1480" s="93"/>
      <c r="P1480" s="93"/>
      <c r="Q1480" s="93"/>
      <c r="R1480" s="93"/>
      <c r="S1480" s="93"/>
      <c r="T1480" s="93"/>
      <c r="U1480" s="93"/>
      <c r="V1480" s="93"/>
      <c r="W1480" s="93"/>
      <c r="X1480" s="93"/>
      <c r="Y1480" s="93"/>
    </row>
    <row r="1481" spans="1:26" ht="18" customHeight="1">
      <c r="J1481" s="7"/>
      <c r="K1481" s="93"/>
      <c r="L1481" s="93"/>
      <c r="M1481" s="93"/>
      <c r="N1481" s="93"/>
      <c r="O1481" s="93"/>
      <c r="P1481" s="93"/>
      <c r="Q1481" s="93"/>
      <c r="R1481" s="93"/>
      <c r="S1481" s="93"/>
      <c r="T1481" s="93"/>
      <c r="U1481" s="93"/>
      <c r="V1481" s="93"/>
      <c r="W1481" s="93"/>
      <c r="X1481" s="93"/>
      <c r="Y1481" s="93"/>
    </row>
    <row r="1482" spans="1:26" ht="18" customHeight="1">
      <c r="W1482" s="24"/>
      <c r="X1482" s="28"/>
    </row>
    <row r="1483" spans="1:26" ht="18" customHeight="1">
      <c r="J1483" s="167" t="s">
        <v>21</v>
      </c>
      <c r="K1483" s="167"/>
      <c r="L1483" s="167"/>
      <c r="M1483" s="167"/>
      <c r="N1483" s="167"/>
      <c r="O1483" s="167"/>
      <c r="P1483" s="167"/>
      <c r="Q1483" s="167"/>
      <c r="X1483" s="20"/>
    </row>
    <row r="1484" spans="1:26" ht="18" customHeight="1" thickBot="1">
      <c r="J1484" s="168"/>
      <c r="K1484" s="168"/>
      <c r="L1484" s="168"/>
      <c r="M1484" s="168"/>
      <c r="N1484" s="168"/>
      <c r="O1484" s="168"/>
      <c r="P1484" s="168"/>
      <c r="Q1484" s="168"/>
    </row>
    <row r="1485" spans="1:26" ht="18" customHeight="1" thickTop="1" thickBot="1">
      <c r="B1485" s="49" t="s">
        <v>20</v>
      </c>
      <c r="C1485" s="169"/>
      <c r="D1485" s="169"/>
      <c r="J1485" s="37"/>
      <c r="K1485" s="37"/>
      <c r="L1485" s="37"/>
      <c r="M1485" s="37"/>
      <c r="N1485" s="37"/>
      <c r="O1485" s="37"/>
      <c r="P1485" s="37"/>
      <c r="Q1485" s="37"/>
      <c r="R1485" s="13"/>
      <c r="S1485" s="13"/>
      <c r="T1485" s="13"/>
      <c r="U1485" s="14"/>
      <c r="V1485" s="14"/>
    </row>
    <row r="1486" spans="1:26" ht="18" customHeight="1">
      <c r="B1486" s="50"/>
      <c r="C1486" s="50"/>
      <c r="D1486" s="50"/>
      <c r="J1486" s="36"/>
      <c r="K1486" s="36"/>
      <c r="L1486" s="36"/>
      <c r="M1486" s="36"/>
      <c r="N1486" s="36"/>
      <c r="O1486" s="36"/>
      <c r="P1486" s="36"/>
      <c r="Q1486" s="36"/>
      <c r="R1486" s="13"/>
      <c r="S1486" s="13"/>
      <c r="T1486" s="13"/>
      <c r="U1486" s="14"/>
      <c r="V1486" s="14"/>
    </row>
    <row r="1487" spans="1:26" ht="18" customHeight="1">
      <c r="K1487" s="15"/>
      <c r="L1487" s="15"/>
      <c r="M1487" s="15"/>
      <c r="N1487" s="15"/>
      <c r="O1487" s="15"/>
      <c r="P1487" s="15"/>
      <c r="Q1487" s="15"/>
      <c r="R1487" s="13"/>
      <c r="S1487" s="13"/>
      <c r="T1487" s="13"/>
      <c r="U1487" s="14"/>
      <c r="V1487" s="14"/>
    </row>
    <row r="1488" spans="1:26" ht="18" customHeight="1" thickBot="1">
      <c r="H1488" s="12"/>
      <c r="I1488" s="12"/>
      <c r="J1488" s="12"/>
      <c r="K1488" s="12"/>
      <c r="L1488" s="12"/>
    </row>
    <row r="1489" spans="2:25" ht="20.25" customHeight="1" thickBot="1">
      <c r="B1489" s="2" t="s">
        <v>22</v>
      </c>
      <c r="C1489" s="2"/>
      <c r="D1489" s="2"/>
      <c r="E1489" s="2"/>
      <c r="F1489" s="2"/>
      <c r="G1489" s="2"/>
      <c r="H1489" s="2"/>
      <c r="I1489" s="2"/>
      <c r="J1489" s="2"/>
      <c r="K1489" s="1" t="s">
        <v>11</v>
      </c>
      <c r="O1489" s="84" t="s">
        <v>106</v>
      </c>
      <c r="P1489" s="85"/>
      <c r="Q1489" s="85"/>
      <c r="R1489" s="170" t="s">
        <v>107</v>
      </c>
      <c r="S1489" s="171"/>
      <c r="T1489" s="89">
        <f>請求書データ!$U$5</f>
        <v>0</v>
      </c>
      <c r="U1489" s="87" t="s">
        <v>50</v>
      </c>
      <c r="V1489" s="90">
        <f>請求書データ!$W$5</f>
        <v>0</v>
      </c>
      <c r="W1489" s="87" t="s">
        <v>51</v>
      </c>
      <c r="X1489" s="90">
        <f>請求書データ!$Y$5</f>
        <v>0</v>
      </c>
      <c r="Y1489" s="88" t="s">
        <v>52</v>
      </c>
    </row>
    <row r="1490" spans="2:25" ht="18" customHeight="1" thickBot="1">
      <c r="E1490" s="3" t="s">
        <v>33</v>
      </c>
      <c r="F1490" s="172"/>
      <c r="G1490" s="172"/>
      <c r="H1490" s="172"/>
      <c r="I1490" s="1" t="s">
        <v>32</v>
      </c>
      <c r="R1490" s="50"/>
      <c r="S1490" s="50"/>
      <c r="T1490" s="50"/>
      <c r="U1490" s="50"/>
      <c r="V1490" s="50"/>
      <c r="W1490" s="50"/>
      <c r="X1490" s="50"/>
      <c r="Y1490" s="50"/>
    </row>
    <row r="1491" spans="2:25" ht="18" customHeight="1">
      <c r="E1491" s="3"/>
      <c r="F1491" s="21"/>
      <c r="G1491" s="21"/>
      <c r="H1491" s="21"/>
    </row>
    <row r="1492" spans="2:25" ht="18" customHeight="1">
      <c r="G1492" s="21"/>
      <c r="H1492" s="21"/>
      <c r="I1492" s="21"/>
    </row>
    <row r="1493" spans="2:25" ht="18" customHeight="1">
      <c r="O1493" s="1" t="s">
        <v>30</v>
      </c>
      <c r="Q1493" s="272">
        <f>請求書データ!$P$9</f>
        <v>0</v>
      </c>
      <c r="R1493" s="272"/>
      <c r="S1493" s="272"/>
      <c r="T1493" s="272"/>
      <c r="U1493" s="272"/>
      <c r="V1493" s="272"/>
      <c r="W1493" s="272"/>
      <c r="X1493" s="272"/>
      <c r="Y1493" s="272"/>
    </row>
    <row r="1494" spans="2:25" ht="18" customHeight="1">
      <c r="N1494" s="11"/>
      <c r="O1494" s="1" t="s">
        <v>7</v>
      </c>
      <c r="Q1494" s="272">
        <f>請求書データ!$P$10</f>
        <v>0</v>
      </c>
      <c r="R1494" s="272"/>
      <c r="S1494" s="272"/>
      <c r="T1494" s="272"/>
      <c r="U1494" s="272"/>
      <c r="V1494" s="272"/>
      <c r="W1494" s="272"/>
      <c r="X1494" s="272"/>
      <c r="Y1494" s="272"/>
    </row>
    <row r="1495" spans="2:25" ht="18" customHeight="1" thickBot="1">
      <c r="B1495" s="157" t="s">
        <v>2</v>
      </c>
      <c r="C1495" s="157"/>
      <c r="D1495" s="158"/>
      <c r="E1495" s="159"/>
      <c r="F1495" s="159"/>
      <c r="G1495" s="159"/>
      <c r="H1495" s="159"/>
      <c r="I1495" s="159"/>
      <c r="J1495" s="159"/>
      <c r="K1495" s="159"/>
      <c r="L1495" s="159"/>
      <c r="M1495" s="159"/>
      <c r="N1495" s="11"/>
      <c r="O1495" s="1" t="s">
        <v>31</v>
      </c>
      <c r="Q1495" s="273">
        <f>請求書データ!$P$11</f>
        <v>0</v>
      </c>
      <c r="R1495" s="273"/>
      <c r="S1495" s="273"/>
      <c r="T1495" s="273"/>
      <c r="U1495" s="273"/>
      <c r="V1495" s="273"/>
      <c r="W1495" s="273"/>
      <c r="X1495" s="273"/>
      <c r="Y1495" s="273"/>
    </row>
    <row r="1496" spans="2:25" ht="18" customHeight="1">
      <c r="N1496" s="11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</row>
    <row r="1497" spans="2:25" ht="30.75" customHeight="1"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</row>
    <row r="1499" spans="2:25" ht="18" customHeight="1" thickBot="1"/>
    <row r="1500" spans="2:25" ht="30" customHeight="1" thickBot="1">
      <c r="B1500" s="160" t="s">
        <v>39</v>
      </c>
      <c r="C1500" s="161"/>
      <c r="D1500" s="161"/>
      <c r="E1500" s="161"/>
      <c r="F1500" s="161"/>
      <c r="G1500" s="161"/>
      <c r="H1500" s="161"/>
      <c r="I1500" s="162"/>
      <c r="J1500" s="163"/>
      <c r="K1500" s="163"/>
      <c r="L1500" s="163"/>
      <c r="M1500" s="163"/>
      <c r="N1500" s="164" t="s">
        <v>34</v>
      </c>
      <c r="O1500" s="161"/>
      <c r="P1500" s="161"/>
      <c r="Q1500" s="165"/>
      <c r="R1500" s="166"/>
      <c r="S1500" s="21"/>
      <c r="T1500" s="21"/>
      <c r="U1500" s="23"/>
      <c r="V1500" s="23"/>
      <c r="W1500" s="23"/>
      <c r="X1500" s="22"/>
      <c r="Y1500" s="22"/>
    </row>
    <row r="1501" spans="2:25" ht="18" customHeight="1" thickBot="1"/>
    <row r="1502" spans="2:25" ht="30" customHeight="1">
      <c r="B1502" s="123" t="s">
        <v>19</v>
      </c>
      <c r="C1502" s="124"/>
      <c r="D1502" s="124"/>
      <c r="E1502" s="124"/>
      <c r="F1502" s="124"/>
      <c r="G1502" s="124"/>
      <c r="H1502" s="124"/>
      <c r="I1502" s="148"/>
      <c r="J1502" s="149"/>
      <c r="K1502" s="149"/>
      <c r="L1502" s="149"/>
      <c r="M1502" s="150"/>
      <c r="N1502" s="151" t="s">
        <v>37</v>
      </c>
      <c r="O1502" s="151"/>
      <c r="P1502" s="151"/>
      <c r="Q1502" s="151"/>
      <c r="R1502" s="151"/>
      <c r="S1502" s="152"/>
      <c r="T1502" s="153"/>
      <c r="U1502" s="154"/>
      <c r="V1502" s="154"/>
      <c r="W1502" s="154"/>
      <c r="X1502" s="154"/>
      <c r="Y1502" s="155"/>
    </row>
    <row r="1503" spans="2:25" ht="30" customHeight="1">
      <c r="B1503" s="121" t="s">
        <v>14</v>
      </c>
      <c r="C1503" s="122"/>
      <c r="D1503" s="122"/>
      <c r="E1503" s="122"/>
      <c r="F1503" s="122"/>
      <c r="G1503" s="122"/>
      <c r="H1503" s="122"/>
      <c r="I1503" s="139"/>
      <c r="J1503" s="140"/>
      <c r="K1503" s="140"/>
      <c r="L1503" s="140"/>
      <c r="M1503" s="141"/>
      <c r="N1503" s="151" t="s">
        <v>18</v>
      </c>
      <c r="O1503" s="151"/>
      <c r="P1503" s="151"/>
      <c r="Q1503" s="151"/>
      <c r="R1503" s="151"/>
      <c r="S1503" s="152"/>
      <c r="T1503" s="153"/>
      <c r="U1503" s="154"/>
      <c r="V1503" s="154"/>
      <c r="W1503" s="154"/>
      <c r="X1503" s="154"/>
      <c r="Y1503" s="155"/>
    </row>
    <row r="1504" spans="2:25" ht="30" customHeight="1">
      <c r="B1504" s="121" t="s">
        <v>13</v>
      </c>
      <c r="C1504" s="122"/>
      <c r="D1504" s="122"/>
      <c r="E1504" s="122"/>
      <c r="F1504" s="122"/>
      <c r="G1504" s="122"/>
      <c r="H1504" s="122"/>
      <c r="I1504" s="139"/>
      <c r="J1504" s="140"/>
      <c r="K1504" s="140"/>
      <c r="L1504" s="140"/>
      <c r="M1504" s="141"/>
      <c r="N1504" s="142" t="s">
        <v>53</v>
      </c>
      <c r="O1504" s="144"/>
      <c r="P1504" s="145"/>
      <c r="Q1504" s="145"/>
      <c r="R1504" s="60" t="s">
        <v>47</v>
      </c>
      <c r="S1504" s="146" t="s">
        <v>54</v>
      </c>
      <c r="T1504" s="132"/>
      <c r="U1504" s="133"/>
      <c r="V1504" s="133"/>
      <c r="W1504" s="59" t="s">
        <v>17</v>
      </c>
      <c r="X1504" s="134" t="s">
        <v>55</v>
      </c>
      <c r="Y1504" s="135"/>
    </row>
    <row r="1505" spans="1:26" ht="30" customHeight="1" thickBot="1">
      <c r="B1505" s="103" t="s">
        <v>40</v>
      </c>
      <c r="C1505" s="104"/>
      <c r="D1505" s="104"/>
      <c r="E1505" s="104"/>
      <c r="F1505" s="104"/>
      <c r="G1505" s="104"/>
      <c r="H1505" s="104"/>
      <c r="I1505" s="136"/>
      <c r="J1505" s="137"/>
      <c r="K1505" s="137"/>
      <c r="L1505" s="137"/>
      <c r="M1505" s="138"/>
      <c r="N1505" s="143"/>
      <c r="O1505" s="132"/>
      <c r="P1505" s="133"/>
      <c r="Q1505" s="133"/>
      <c r="R1505" s="59" t="s">
        <v>48</v>
      </c>
      <c r="S1505" s="147"/>
      <c r="T1505" s="132"/>
      <c r="U1505" s="133"/>
      <c r="V1505" s="133"/>
      <c r="W1505" s="61" t="s">
        <v>48</v>
      </c>
      <c r="X1505" s="9"/>
      <c r="Y1505" s="61" t="s">
        <v>10</v>
      </c>
    </row>
    <row r="1506" spans="1:26" ht="18" customHeight="1" thickBot="1">
      <c r="B1506" s="1" t="s">
        <v>49</v>
      </c>
      <c r="H1506" s="20"/>
    </row>
    <row r="1507" spans="1:26" ht="30" customHeight="1">
      <c r="B1507" s="123" t="s">
        <v>45</v>
      </c>
      <c r="C1507" s="124"/>
      <c r="D1507" s="124"/>
      <c r="E1507" s="125" t="s">
        <v>43</v>
      </c>
      <c r="F1507" s="126"/>
      <c r="G1507" s="126"/>
      <c r="H1507" s="127" t="s">
        <v>42</v>
      </c>
      <c r="I1507" s="128"/>
      <c r="J1507" s="128"/>
      <c r="K1507" s="128"/>
      <c r="L1507" s="129"/>
      <c r="M1507" s="127" t="s">
        <v>44</v>
      </c>
      <c r="N1507" s="130"/>
      <c r="O1507" s="130"/>
      <c r="P1507" s="130"/>
      <c r="Q1507" s="130"/>
      <c r="R1507" s="131"/>
      <c r="S1507" s="102" t="s">
        <v>16</v>
      </c>
      <c r="T1507" s="93"/>
      <c r="U1507" s="93"/>
      <c r="V1507" s="93"/>
      <c r="W1507" s="93"/>
      <c r="X1507" s="93"/>
      <c r="Y1507" s="93"/>
    </row>
    <row r="1508" spans="1:26" ht="30" customHeight="1">
      <c r="B1508" s="121" t="s">
        <v>15</v>
      </c>
      <c r="C1508" s="122"/>
      <c r="D1508" s="122"/>
      <c r="E1508" s="115"/>
      <c r="F1508" s="115"/>
      <c r="G1508" s="115"/>
      <c r="H1508" s="116"/>
      <c r="I1508" s="117"/>
      <c r="J1508" s="117"/>
      <c r="K1508" s="117"/>
      <c r="L1508" s="118"/>
      <c r="M1508" s="119"/>
      <c r="N1508" s="119"/>
      <c r="O1508" s="119"/>
      <c r="P1508" s="119"/>
      <c r="Q1508" s="119"/>
      <c r="R1508" s="120"/>
      <c r="S1508" s="111"/>
      <c r="T1508" s="112"/>
      <c r="U1508" s="112"/>
      <c r="V1508" s="112"/>
      <c r="W1508" s="112"/>
      <c r="X1508" s="112"/>
      <c r="Y1508" s="112"/>
    </row>
    <row r="1509" spans="1:26" ht="30" customHeight="1">
      <c r="B1509" s="121" t="s">
        <v>66</v>
      </c>
      <c r="C1509" s="122"/>
      <c r="D1509" s="122"/>
      <c r="E1509" s="115"/>
      <c r="F1509" s="115"/>
      <c r="G1509" s="115"/>
      <c r="H1509" s="116"/>
      <c r="I1509" s="117"/>
      <c r="J1509" s="117"/>
      <c r="K1509" s="117"/>
      <c r="L1509" s="118"/>
      <c r="M1509" s="119"/>
      <c r="N1509" s="119"/>
      <c r="O1509" s="119"/>
      <c r="P1509" s="119"/>
      <c r="Q1509" s="119"/>
      <c r="R1509" s="120"/>
      <c r="S1509" s="111"/>
      <c r="T1509" s="112"/>
      <c r="U1509" s="112"/>
      <c r="V1509" s="112"/>
      <c r="W1509" s="112"/>
      <c r="X1509" s="112"/>
      <c r="Y1509" s="112"/>
    </row>
    <row r="1510" spans="1:26" ht="30" customHeight="1">
      <c r="B1510" s="113"/>
      <c r="C1510" s="114"/>
      <c r="D1510" s="114"/>
      <c r="E1510" s="115"/>
      <c r="F1510" s="115"/>
      <c r="G1510" s="115"/>
      <c r="H1510" s="116"/>
      <c r="I1510" s="117"/>
      <c r="J1510" s="117"/>
      <c r="K1510" s="117"/>
      <c r="L1510" s="118"/>
      <c r="M1510" s="119"/>
      <c r="N1510" s="119"/>
      <c r="O1510" s="119"/>
      <c r="P1510" s="119"/>
      <c r="Q1510" s="119"/>
      <c r="R1510" s="120"/>
      <c r="S1510" s="111"/>
      <c r="T1510" s="112"/>
      <c r="U1510" s="112"/>
      <c r="V1510" s="112"/>
      <c r="W1510" s="112"/>
      <c r="X1510" s="112"/>
      <c r="Y1510" s="112"/>
    </row>
    <row r="1511" spans="1:26" ht="30" customHeight="1" thickBot="1">
      <c r="B1511" s="103" t="s">
        <v>56</v>
      </c>
      <c r="C1511" s="104"/>
      <c r="D1511" s="104"/>
      <c r="E1511" s="105"/>
      <c r="F1511" s="105"/>
      <c r="G1511" s="105"/>
      <c r="H1511" s="105"/>
      <c r="I1511" s="106"/>
      <c r="J1511" s="107"/>
      <c r="K1511" s="108"/>
      <c r="L1511" s="108"/>
      <c r="M1511" s="106">
        <f>SUM(M1508:R1510)</f>
        <v>0</v>
      </c>
      <c r="N1511" s="109"/>
      <c r="O1511" s="109"/>
      <c r="P1511" s="109"/>
      <c r="Q1511" s="109"/>
      <c r="R1511" s="110"/>
      <c r="S1511" s="111"/>
      <c r="T1511" s="112"/>
      <c r="U1511" s="112"/>
      <c r="V1511" s="112"/>
      <c r="W1511" s="112"/>
      <c r="X1511" s="112"/>
      <c r="Y1511" s="112"/>
    </row>
    <row r="1512" spans="1:26" ht="18" customHeight="1">
      <c r="R1512" s="17"/>
      <c r="S1512" s="17"/>
      <c r="T1512" s="17"/>
      <c r="U1512" s="17"/>
      <c r="V1512" s="17"/>
      <c r="W1512" s="17"/>
      <c r="X1512" s="17"/>
    </row>
    <row r="1513" spans="1:26" ht="18" customHeight="1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</row>
    <row r="1514" spans="1:26" ht="39" customHeight="1">
      <c r="B1514" s="94" t="s">
        <v>35</v>
      </c>
      <c r="C1514" s="94"/>
      <c r="D1514" s="94"/>
      <c r="E1514" s="95"/>
      <c r="F1514" s="96"/>
      <c r="G1514" s="96"/>
      <c r="H1514" s="96"/>
      <c r="I1514" s="96"/>
      <c r="J1514" s="96"/>
      <c r="K1514" s="97"/>
      <c r="L1514" s="98" t="s">
        <v>46</v>
      </c>
      <c r="M1514" s="99"/>
      <c r="N1514" s="100"/>
      <c r="O1514" s="101"/>
      <c r="P1514" s="101"/>
      <c r="Q1514" s="101"/>
      <c r="R1514" s="101"/>
      <c r="S1514" s="101"/>
      <c r="T1514" s="101"/>
      <c r="U1514" s="101"/>
      <c r="V1514" s="101"/>
      <c r="W1514" s="101"/>
      <c r="X1514" s="101"/>
      <c r="Y1514" s="102"/>
    </row>
    <row r="1515" spans="1:26" ht="21.75" customHeight="1">
      <c r="B1515" s="26"/>
      <c r="C1515" s="26"/>
      <c r="D1515" s="26"/>
      <c r="E1515" s="5"/>
      <c r="F1515" s="27"/>
      <c r="G1515" s="27"/>
      <c r="H1515" s="27"/>
      <c r="I1515" s="27"/>
      <c r="J1515" s="27"/>
      <c r="K1515" s="27"/>
      <c r="L1515" s="26"/>
      <c r="M1515" s="26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</row>
    <row r="1516" spans="1:26" ht="18" customHeight="1">
      <c r="J1516" s="7"/>
      <c r="K1516" s="93"/>
      <c r="L1516" s="93"/>
      <c r="M1516" s="93"/>
      <c r="N1516" s="93"/>
      <c r="O1516" s="93"/>
      <c r="P1516" s="93"/>
      <c r="Q1516" s="93"/>
      <c r="R1516" s="93"/>
      <c r="S1516" s="93"/>
      <c r="T1516" s="93" t="s">
        <v>41</v>
      </c>
      <c r="U1516" s="93"/>
      <c r="V1516" s="93"/>
      <c r="W1516" s="93" t="s">
        <v>36</v>
      </c>
      <c r="X1516" s="93"/>
      <c r="Y1516" s="93"/>
    </row>
    <row r="1517" spans="1:26" ht="18" customHeight="1">
      <c r="J1517" s="7"/>
      <c r="K1517" s="93"/>
      <c r="L1517" s="93"/>
      <c r="M1517" s="93"/>
      <c r="N1517" s="93"/>
      <c r="O1517" s="93"/>
      <c r="P1517" s="93"/>
      <c r="Q1517" s="93"/>
      <c r="R1517" s="93"/>
      <c r="S1517" s="93"/>
      <c r="T1517" s="93"/>
      <c r="U1517" s="93"/>
      <c r="V1517" s="93"/>
      <c r="W1517" s="93"/>
      <c r="X1517" s="93"/>
      <c r="Y1517" s="93"/>
    </row>
    <row r="1518" spans="1:26" ht="18" customHeight="1">
      <c r="J1518" s="7"/>
      <c r="K1518" s="93"/>
      <c r="L1518" s="93"/>
      <c r="M1518" s="93"/>
      <c r="N1518" s="93"/>
      <c r="O1518" s="93"/>
      <c r="P1518" s="93"/>
      <c r="Q1518" s="93"/>
      <c r="R1518" s="93"/>
      <c r="S1518" s="93"/>
      <c r="T1518" s="93"/>
      <c r="U1518" s="93"/>
      <c r="V1518" s="93"/>
      <c r="W1518" s="93"/>
      <c r="X1518" s="93"/>
      <c r="Y1518" s="93"/>
    </row>
    <row r="1519" spans="1:26" ht="18" customHeight="1">
      <c r="J1519" s="7"/>
      <c r="K1519" s="93"/>
      <c r="L1519" s="93"/>
      <c r="M1519" s="93"/>
      <c r="N1519" s="93"/>
      <c r="O1519" s="93"/>
      <c r="P1519" s="93"/>
      <c r="Q1519" s="93"/>
      <c r="R1519" s="93"/>
      <c r="S1519" s="93"/>
      <c r="T1519" s="93"/>
      <c r="U1519" s="93"/>
      <c r="V1519" s="93"/>
      <c r="W1519" s="93"/>
      <c r="X1519" s="93"/>
      <c r="Y1519" s="93"/>
    </row>
    <row r="1520" spans="1:26" ht="18" customHeight="1">
      <c r="W1520" s="24"/>
      <c r="X1520" s="28"/>
    </row>
  </sheetData>
  <mergeCells count="2840">
    <mergeCell ref="K1136:M1136"/>
    <mergeCell ref="N1136:P1136"/>
    <mergeCell ref="Q1136:S1136"/>
    <mergeCell ref="T1136:V1136"/>
    <mergeCell ref="W1136:Y1136"/>
    <mergeCell ref="K1137:M1139"/>
    <mergeCell ref="N1137:P1139"/>
    <mergeCell ref="Q1137:S1139"/>
    <mergeCell ref="T1137:V1139"/>
    <mergeCell ref="W1137:Y1139"/>
    <mergeCell ref="B1131:D1131"/>
    <mergeCell ref="E1131:I1131"/>
    <mergeCell ref="J1131:L1131"/>
    <mergeCell ref="M1131:R1131"/>
    <mergeCell ref="S1131:Y1131"/>
    <mergeCell ref="B1134:D1134"/>
    <mergeCell ref="E1134:K1134"/>
    <mergeCell ref="L1134:M1134"/>
    <mergeCell ref="N1134:Y1134"/>
    <mergeCell ref="B1129:D1129"/>
    <mergeCell ref="E1129:G1129"/>
    <mergeCell ref="H1129:L1129"/>
    <mergeCell ref="M1129:R1129"/>
    <mergeCell ref="S1129:Y1129"/>
    <mergeCell ref="B1130:D1130"/>
    <mergeCell ref="E1130:G1130"/>
    <mergeCell ref="H1130:L1130"/>
    <mergeCell ref="M1130:R1130"/>
    <mergeCell ref="S1130:Y1130"/>
    <mergeCell ref="B1127:D1127"/>
    <mergeCell ref="E1127:G1127"/>
    <mergeCell ref="H1127:L1127"/>
    <mergeCell ref="M1127:R1127"/>
    <mergeCell ref="S1127:Y1127"/>
    <mergeCell ref="B1128:D1128"/>
    <mergeCell ref="E1128:G1128"/>
    <mergeCell ref="H1128:L1128"/>
    <mergeCell ref="M1128:R1128"/>
    <mergeCell ref="S1128:Y1128"/>
    <mergeCell ref="B1124:H1124"/>
    <mergeCell ref="I1124:M1124"/>
    <mergeCell ref="X1124:Y1124"/>
    <mergeCell ref="B1125:H1125"/>
    <mergeCell ref="I1125:M1125"/>
    <mergeCell ref="B1120:H1120"/>
    <mergeCell ref="I1120:M1120"/>
    <mergeCell ref="N1120:P1120"/>
    <mergeCell ref="Q1120:R1120"/>
    <mergeCell ref="B1122:H1122"/>
    <mergeCell ref="I1122:M1122"/>
    <mergeCell ref="N1122:S1122"/>
    <mergeCell ref="T1122:Y1122"/>
    <mergeCell ref="B1123:H1123"/>
    <mergeCell ref="I1123:M1123"/>
    <mergeCell ref="N1123:S1123"/>
    <mergeCell ref="T1123:Y1123"/>
    <mergeCell ref="N1124:N1125"/>
    <mergeCell ref="O1124:Q1124"/>
    <mergeCell ref="S1124:S1125"/>
    <mergeCell ref="T1124:V1124"/>
    <mergeCell ref="O1125:Q1125"/>
    <mergeCell ref="T1125:V1125"/>
    <mergeCell ref="J1103:Q1104"/>
    <mergeCell ref="C1105:D1105"/>
    <mergeCell ref="R1109:S1109"/>
    <mergeCell ref="F1110:H1110"/>
    <mergeCell ref="B1115:C1115"/>
    <mergeCell ref="D1115:M1115"/>
    <mergeCell ref="K1098:M1098"/>
    <mergeCell ref="N1098:P1098"/>
    <mergeCell ref="Q1098:S1098"/>
    <mergeCell ref="T1098:V1098"/>
    <mergeCell ref="W1098:Y1098"/>
    <mergeCell ref="K1099:M1101"/>
    <mergeCell ref="N1099:P1101"/>
    <mergeCell ref="Q1099:S1101"/>
    <mergeCell ref="T1099:V1101"/>
    <mergeCell ref="W1099:Y1101"/>
    <mergeCell ref="Q1113:Y1113"/>
    <mergeCell ref="Q1114:Y1114"/>
    <mergeCell ref="Q1115:Y1115"/>
    <mergeCell ref="B1093:D1093"/>
    <mergeCell ref="E1093:I1093"/>
    <mergeCell ref="J1093:L1093"/>
    <mergeCell ref="M1093:R1093"/>
    <mergeCell ref="S1093:Y1093"/>
    <mergeCell ref="B1096:D1096"/>
    <mergeCell ref="E1096:K1096"/>
    <mergeCell ref="L1096:M1096"/>
    <mergeCell ref="N1096:Y1096"/>
    <mergeCell ref="B1091:D1091"/>
    <mergeCell ref="E1091:G1091"/>
    <mergeCell ref="H1091:L1091"/>
    <mergeCell ref="M1091:R1091"/>
    <mergeCell ref="S1091:Y1091"/>
    <mergeCell ref="B1092:D1092"/>
    <mergeCell ref="E1092:G1092"/>
    <mergeCell ref="H1092:L1092"/>
    <mergeCell ref="M1092:R1092"/>
    <mergeCell ref="S1092:Y1092"/>
    <mergeCell ref="B1089:D1089"/>
    <mergeCell ref="E1089:G1089"/>
    <mergeCell ref="H1089:L1089"/>
    <mergeCell ref="M1089:R1089"/>
    <mergeCell ref="S1089:Y1089"/>
    <mergeCell ref="B1090:D1090"/>
    <mergeCell ref="E1090:G1090"/>
    <mergeCell ref="H1090:L1090"/>
    <mergeCell ref="M1090:R1090"/>
    <mergeCell ref="S1090:Y1090"/>
    <mergeCell ref="B1086:H1086"/>
    <mergeCell ref="I1086:M1086"/>
    <mergeCell ref="X1086:Y1086"/>
    <mergeCell ref="B1087:H1087"/>
    <mergeCell ref="I1087:M1087"/>
    <mergeCell ref="N1086:N1087"/>
    <mergeCell ref="O1086:Q1086"/>
    <mergeCell ref="S1086:S1087"/>
    <mergeCell ref="T1086:V1086"/>
    <mergeCell ref="O1087:Q1087"/>
    <mergeCell ref="T1087:V1087"/>
    <mergeCell ref="B1082:H1082"/>
    <mergeCell ref="I1082:M1082"/>
    <mergeCell ref="N1082:P1082"/>
    <mergeCell ref="Q1082:R1082"/>
    <mergeCell ref="B1084:H1084"/>
    <mergeCell ref="I1084:M1084"/>
    <mergeCell ref="N1084:S1084"/>
    <mergeCell ref="T1084:Y1084"/>
    <mergeCell ref="B1085:H1085"/>
    <mergeCell ref="I1085:M1085"/>
    <mergeCell ref="N1085:S1085"/>
    <mergeCell ref="T1085:Y1085"/>
    <mergeCell ref="J1065:Q1066"/>
    <mergeCell ref="C1067:D1067"/>
    <mergeCell ref="R1071:S1071"/>
    <mergeCell ref="F1072:H1072"/>
    <mergeCell ref="B1077:C1077"/>
    <mergeCell ref="D1077:M1077"/>
    <mergeCell ref="Q1075:Y1075"/>
    <mergeCell ref="Q1076:Y1076"/>
    <mergeCell ref="Q1077:Y1077"/>
    <mergeCell ref="K1060:M1060"/>
    <mergeCell ref="N1060:P1060"/>
    <mergeCell ref="Q1060:S1060"/>
    <mergeCell ref="T1060:V1060"/>
    <mergeCell ref="W1060:Y1060"/>
    <mergeCell ref="K1061:M1063"/>
    <mergeCell ref="N1061:P1063"/>
    <mergeCell ref="Q1061:S1063"/>
    <mergeCell ref="T1061:V1063"/>
    <mergeCell ref="W1061:Y1063"/>
    <mergeCell ref="B1055:D1055"/>
    <mergeCell ref="E1055:I1055"/>
    <mergeCell ref="J1055:L1055"/>
    <mergeCell ref="M1055:R1055"/>
    <mergeCell ref="S1055:Y1055"/>
    <mergeCell ref="B1058:D1058"/>
    <mergeCell ref="E1058:K1058"/>
    <mergeCell ref="L1058:M1058"/>
    <mergeCell ref="N1058:Y1058"/>
    <mergeCell ref="B1053:D1053"/>
    <mergeCell ref="E1053:G1053"/>
    <mergeCell ref="H1053:L1053"/>
    <mergeCell ref="M1053:R1053"/>
    <mergeCell ref="S1053:Y1053"/>
    <mergeCell ref="B1054:D1054"/>
    <mergeCell ref="E1054:G1054"/>
    <mergeCell ref="H1054:L1054"/>
    <mergeCell ref="M1054:R1054"/>
    <mergeCell ref="S1054:Y1054"/>
    <mergeCell ref="B1051:D1051"/>
    <mergeCell ref="E1051:G1051"/>
    <mergeCell ref="H1051:L1051"/>
    <mergeCell ref="M1051:R1051"/>
    <mergeCell ref="S1051:Y1051"/>
    <mergeCell ref="B1052:D1052"/>
    <mergeCell ref="E1052:G1052"/>
    <mergeCell ref="H1052:L1052"/>
    <mergeCell ref="M1052:R1052"/>
    <mergeCell ref="S1052:Y1052"/>
    <mergeCell ref="B1048:H1048"/>
    <mergeCell ref="I1048:M1048"/>
    <mergeCell ref="X1048:Y1048"/>
    <mergeCell ref="B1049:H1049"/>
    <mergeCell ref="I1049:M1049"/>
    <mergeCell ref="B1044:H1044"/>
    <mergeCell ref="I1044:M1044"/>
    <mergeCell ref="N1044:P1044"/>
    <mergeCell ref="Q1044:R1044"/>
    <mergeCell ref="B1046:H1046"/>
    <mergeCell ref="I1046:M1046"/>
    <mergeCell ref="N1046:S1046"/>
    <mergeCell ref="T1046:Y1046"/>
    <mergeCell ref="B1047:H1047"/>
    <mergeCell ref="I1047:M1047"/>
    <mergeCell ref="N1047:S1047"/>
    <mergeCell ref="T1047:Y1047"/>
    <mergeCell ref="N1048:N1049"/>
    <mergeCell ref="O1048:Q1048"/>
    <mergeCell ref="S1048:S1049"/>
    <mergeCell ref="T1048:V1048"/>
    <mergeCell ref="O1049:Q1049"/>
    <mergeCell ref="T1049:V1049"/>
    <mergeCell ref="J1027:Q1028"/>
    <mergeCell ref="C1029:D1029"/>
    <mergeCell ref="R1033:S1033"/>
    <mergeCell ref="F1034:H1034"/>
    <mergeCell ref="B1039:C1039"/>
    <mergeCell ref="D1039:M1039"/>
    <mergeCell ref="K1022:M1022"/>
    <mergeCell ref="N1022:P1022"/>
    <mergeCell ref="Q1022:S1022"/>
    <mergeCell ref="T1022:V1022"/>
    <mergeCell ref="W1022:Y1022"/>
    <mergeCell ref="K1023:M1025"/>
    <mergeCell ref="N1023:P1025"/>
    <mergeCell ref="Q1023:S1025"/>
    <mergeCell ref="T1023:V1025"/>
    <mergeCell ref="W1023:Y1025"/>
    <mergeCell ref="Q1037:Y1037"/>
    <mergeCell ref="Q1038:Y1038"/>
    <mergeCell ref="Q1039:Y1039"/>
    <mergeCell ref="B1017:D1017"/>
    <mergeCell ref="E1017:I1017"/>
    <mergeCell ref="J1017:L1017"/>
    <mergeCell ref="M1017:R1017"/>
    <mergeCell ref="S1017:Y1017"/>
    <mergeCell ref="B1020:D1020"/>
    <mergeCell ref="E1020:K1020"/>
    <mergeCell ref="L1020:M1020"/>
    <mergeCell ref="N1020:Y1020"/>
    <mergeCell ref="B1015:D1015"/>
    <mergeCell ref="E1015:G1015"/>
    <mergeCell ref="H1015:L1015"/>
    <mergeCell ref="M1015:R1015"/>
    <mergeCell ref="S1015:Y1015"/>
    <mergeCell ref="B1016:D1016"/>
    <mergeCell ref="E1016:G1016"/>
    <mergeCell ref="H1016:L1016"/>
    <mergeCell ref="M1016:R1016"/>
    <mergeCell ref="S1016:Y1016"/>
    <mergeCell ref="B1013:D1013"/>
    <mergeCell ref="E1013:G1013"/>
    <mergeCell ref="H1013:L1013"/>
    <mergeCell ref="M1013:R1013"/>
    <mergeCell ref="S1013:Y1013"/>
    <mergeCell ref="B1014:D1014"/>
    <mergeCell ref="E1014:G1014"/>
    <mergeCell ref="H1014:L1014"/>
    <mergeCell ref="M1014:R1014"/>
    <mergeCell ref="S1014:Y1014"/>
    <mergeCell ref="B1010:H1010"/>
    <mergeCell ref="I1010:M1010"/>
    <mergeCell ref="X1010:Y1010"/>
    <mergeCell ref="B1011:H1011"/>
    <mergeCell ref="I1011:M1011"/>
    <mergeCell ref="N1010:N1011"/>
    <mergeCell ref="O1010:Q1010"/>
    <mergeCell ref="S1010:S1011"/>
    <mergeCell ref="T1010:V1010"/>
    <mergeCell ref="O1011:Q1011"/>
    <mergeCell ref="T1011:V1011"/>
    <mergeCell ref="B1006:H1006"/>
    <mergeCell ref="I1006:M1006"/>
    <mergeCell ref="N1006:P1006"/>
    <mergeCell ref="Q1006:R1006"/>
    <mergeCell ref="B1008:H1008"/>
    <mergeCell ref="I1008:M1008"/>
    <mergeCell ref="N1008:S1008"/>
    <mergeCell ref="T1008:Y1008"/>
    <mergeCell ref="B1009:H1009"/>
    <mergeCell ref="I1009:M1009"/>
    <mergeCell ref="N1009:S1009"/>
    <mergeCell ref="T1009:Y1009"/>
    <mergeCell ref="J989:Q990"/>
    <mergeCell ref="C991:D991"/>
    <mergeCell ref="R995:S995"/>
    <mergeCell ref="F996:H996"/>
    <mergeCell ref="B1001:C1001"/>
    <mergeCell ref="D1001:M1001"/>
    <mergeCell ref="Q999:Y999"/>
    <mergeCell ref="Q1000:Y1000"/>
    <mergeCell ref="Q1001:Y1001"/>
    <mergeCell ref="K984:M984"/>
    <mergeCell ref="N984:P984"/>
    <mergeCell ref="Q984:S984"/>
    <mergeCell ref="T984:V984"/>
    <mergeCell ref="W984:Y984"/>
    <mergeCell ref="K985:M987"/>
    <mergeCell ref="N985:P987"/>
    <mergeCell ref="Q985:S987"/>
    <mergeCell ref="T985:V987"/>
    <mergeCell ref="W985:Y987"/>
    <mergeCell ref="B979:D979"/>
    <mergeCell ref="E979:I979"/>
    <mergeCell ref="J979:L979"/>
    <mergeCell ref="M979:R979"/>
    <mergeCell ref="S979:Y979"/>
    <mergeCell ref="B982:D982"/>
    <mergeCell ref="E982:K982"/>
    <mergeCell ref="L982:M982"/>
    <mergeCell ref="N982:Y982"/>
    <mergeCell ref="B977:D977"/>
    <mergeCell ref="E977:G977"/>
    <mergeCell ref="H977:L977"/>
    <mergeCell ref="M977:R977"/>
    <mergeCell ref="S977:Y977"/>
    <mergeCell ref="B978:D978"/>
    <mergeCell ref="E978:G978"/>
    <mergeCell ref="H978:L978"/>
    <mergeCell ref="M978:R978"/>
    <mergeCell ref="S978:Y978"/>
    <mergeCell ref="B975:D975"/>
    <mergeCell ref="E975:G975"/>
    <mergeCell ref="H975:L975"/>
    <mergeCell ref="M975:R975"/>
    <mergeCell ref="S975:Y975"/>
    <mergeCell ref="B976:D976"/>
    <mergeCell ref="E976:G976"/>
    <mergeCell ref="H976:L976"/>
    <mergeCell ref="M976:R976"/>
    <mergeCell ref="S976:Y976"/>
    <mergeCell ref="B972:H972"/>
    <mergeCell ref="I972:M972"/>
    <mergeCell ref="X972:Y972"/>
    <mergeCell ref="B973:H973"/>
    <mergeCell ref="I973:M973"/>
    <mergeCell ref="B968:H968"/>
    <mergeCell ref="I968:M968"/>
    <mergeCell ref="N968:P968"/>
    <mergeCell ref="Q968:R968"/>
    <mergeCell ref="B970:H970"/>
    <mergeCell ref="I970:M970"/>
    <mergeCell ref="N970:S970"/>
    <mergeCell ref="T970:Y970"/>
    <mergeCell ref="B971:H971"/>
    <mergeCell ref="I971:M971"/>
    <mergeCell ref="N971:S971"/>
    <mergeCell ref="T971:Y971"/>
    <mergeCell ref="N972:N973"/>
    <mergeCell ref="O972:Q972"/>
    <mergeCell ref="S972:S973"/>
    <mergeCell ref="T972:V972"/>
    <mergeCell ref="O973:Q973"/>
    <mergeCell ref="T973:V973"/>
    <mergeCell ref="J951:Q952"/>
    <mergeCell ref="C953:D953"/>
    <mergeCell ref="R957:S957"/>
    <mergeCell ref="F958:H958"/>
    <mergeCell ref="B963:C963"/>
    <mergeCell ref="D963:M963"/>
    <mergeCell ref="K946:M946"/>
    <mergeCell ref="N946:P946"/>
    <mergeCell ref="Q946:S946"/>
    <mergeCell ref="T946:V946"/>
    <mergeCell ref="W946:Y946"/>
    <mergeCell ref="K947:M949"/>
    <mergeCell ref="N947:P949"/>
    <mergeCell ref="Q947:S949"/>
    <mergeCell ref="T947:V949"/>
    <mergeCell ref="W947:Y949"/>
    <mergeCell ref="Q961:Y961"/>
    <mergeCell ref="Q962:Y962"/>
    <mergeCell ref="Q963:Y963"/>
    <mergeCell ref="B941:D941"/>
    <mergeCell ref="E941:I941"/>
    <mergeCell ref="J941:L941"/>
    <mergeCell ref="M941:R941"/>
    <mergeCell ref="S941:Y941"/>
    <mergeCell ref="B944:D944"/>
    <mergeCell ref="E944:K944"/>
    <mergeCell ref="L944:M944"/>
    <mergeCell ref="N944:Y944"/>
    <mergeCell ref="B939:D939"/>
    <mergeCell ref="E939:G939"/>
    <mergeCell ref="H939:L939"/>
    <mergeCell ref="M939:R939"/>
    <mergeCell ref="S939:Y939"/>
    <mergeCell ref="B940:D940"/>
    <mergeCell ref="E940:G940"/>
    <mergeCell ref="H940:L940"/>
    <mergeCell ref="M940:R940"/>
    <mergeCell ref="S940:Y940"/>
    <mergeCell ref="B937:D937"/>
    <mergeCell ref="E937:G937"/>
    <mergeCell ref="H937:L937"/>
    <mergeCell ref="M937:R937"/>
    <mergeCell ref="S937:Y937"/>
    <mergeCell ref="B938:D938"/>
    <mergeCell ref="E938:G938"/>
    <mergeCell ref="H938:L938"/>
    <mergeCell ref="M938:R938"/>
    <mergeCell ref="S938:Y938"/>
    <mergeCell ref="B934:H934"/>
    <mergeCell ref="I934:M934"/>
    <mergeCell ref="X934:Y934"/>
    <mergeCell ref="B935:H935"/>
    <mergeCell ref="I935:M935"/>
    <mergeCell ref="N934:N935"/>
    <mergeCell ref="O934:Q934"/>
    <mergeCell ref="S934:S935"/>
    <mergeCell ref="T934:V934"/>
    <mergeCell ref="O935:Q935"/>
    <mergeCell ref="T935:V935"/>
    <mergeCell ref="B930:H930"/>
    <mergeCell ref="I930:M930"/>
    <mergeCell ref="N930:P930"/>
    <mergeCell ref="Q930:R930"/>
    <mergeCell ref="B932:H932"/>
    <mergeCell ref="I932:M932"/>
    <mergeCell ref="N932:S932"/>
    <mergeCell ref="T932:Y932"/>
    <mergeCell ref="B933:H933"/>
    <mergeCell ref="I933:M933"/>
    <mergeCell ref="N933:S933"/>
    <mergeCell ref="T933:Y933"/>
    <mergeCell ref="J913:Q914"/>
    <mergeCell ref="C915:D915"/>
    <mergeCell ref="R919:S919"/>
    <mergeCell ref="F920:H920"/>
    <mergeCell ref="B925:C925"/>
    <mergeCell ref="D925:M925"/>
    <mergeCell ref="Q923:Y923"/>
    <mergeCell ref="Q924:Y924"/>
    <mergeCell ref="Q925:Y925"/>
    <mergeCell ref="K908:M908"/>
    <mergeCell ref="N908:P908"/>
    <mergeCell ref="Q908:S908"/>
    <mergeCell ref="T908:V908"/>
    <mergeCell ref="W908:Y908"/>
    <mergeCell ref="K909:M911"/>
    <mergeCell ref="N909:P911"/>
    <mergeCell ref="Q909:S911"/>
    <mergeCell ref="T909:V911"/>
    <mergeCell ref="W909:Y911"/>
    <mergeCell ref="B903:D903"/>
    <mergeCell ref="E903:I903"/>
    <mergeCell ref="J903:L903"/>
    <mergeCell ref="M903:R903"/>
    <mergeCell ref="S903:Y903"/>
    <mergeCell ref="B906:D906"/>
    <mergeCell ref="E906:K906"/>
    <mergeCell ref="L906:M906"/>
    <mergeCell ref="N906:Y906"/>
    <mergeCell ref="B901:D901"/>
    <mergeCell ref="E901:G901"/>
    <mergeCell ref="H901:L901"/>
    <mergeCell ref="M901:R901"/>
    <mergeCell ref="S901:Y901"/>
    <mergeCell ref="B902:D902"/>
    <mergeCell ref="E902:G902"/>
    <mergeCell ref="H902:L902"/>
    <mergeCell ref="M902:R902"/>
    <mergeCell ref="S902:Y902"/>
    <mergeCell ref="B899:D899"/>
    <mergeCell ref="E899:G899"/>
    <mergeCell ref="H899:L899"/>
    <mergeCell ref="M899:R899"/>
    <mergeCell ref="S899:Y899"/>
    <mergeCell ref="B900:D900"/>
    <mergeCell ref="E900:G900"/>
    <mergeCell ref="H900:L900"/>
    <mergeCell ref="M900:R900"/>
    <mergeCell ref="S900:Y900"/>
    <mergeCell ref="B896:H896"/>
    <mergeCell ref="I896:M896"/>
    <mergeCell ref="X896:Y896"/>
    <mergeCell ref="B897:H897"/>
    <mergeCell ref="I897:M897"/>
    <mergeCell ref="B892:H892"/>
    <mergeCell ref="I892:M892"/>
    <mergeCell ref="N892:P892"/>
    <mergeCell ref="Q892:R892"/>
    <mergeCell ref="B894:H894"/>
    <mergeCell ref="I894:M894"/>
    <mergeCell ref="N894:S894"/>
    <mergeCell ref="T894:Y894"/>
    <mergeCell ref="B895:H895"/>
    <mergeCell ref="I895:M895"/>
    <mergeCell ref="N895:S895"/>
    <mergeCell ref="T895:Y895"/>
    <mergeCell ref="N896:N897"/>
    <mergeCell ref="O896:Q896"/>
    <mergeCell ref="S896:S897"/>
    <mergeCell ref="T896:V896"/>
    <mergeCell ref="O897:Q897"/>
    <mergeCell ref="T897:V897"/>
    <mergeCell ref="J875:Q876"/>
    <mergeCell ref="C877:D877"/>
    <mergeCell ref="R881:S881"/>
    <mergeCell ref="F882:H882"/>
    <mergeCell ref="B887:C887"/>
    <mergeCell ref="D887:M887"/>
    <mergeCell ref="K870:M870"/>
    <mergeCell ref="N870:P870"/>
    <mergeCell ref="Q870:S870"/>
    <mergeCell ref="T870:V870"/>
    <mergeCell ref="W870:Y870"/>
    <mergeCell ref="K871:M873"/>
    <mergeCell ref="N871:P873"/>
    <mergeCell ref="Q871:S873"/>
    <mergeCell ref="T871:V873"/>
    <mergeCell ref="W871:Y873"/>
    <mergeCell ref="Q885:Y885"/>
    <mergeCell ref="Q886:Y886"/>
    <mergeCell ref="Q887:Y887"/>
    <mergeCell ref="B865:D865"/>
    <mergeCell ref="E865:I865"/>
    <mergeCell ref="J865:L865"/>
    <mergeCell ref="M865:R865"/>
    <mergeCell ref="S865:Y865"/>
    <mergeCell ref="B868:D868"/>
    <mergeCell ref="E868:K868"/>
    <mergeCell ref="L868:M868"/>
    <mergeCell ref="N868:Y868"/>
    <mergeCell ref="B863:D863"/>
    <mergeCell ref="E863:G863"/>
    <mergeCell ref="H863:L863"/>
    <mergeCell ref="M863:R863"/>
    <mergeCell ref="S863:Y863"/>
    <mergeCell ref="B864:D864"/>
    <mergeCell ref="E864:G864"/>
    <mergeCell ref="H864:L864"/>
    <mergeCell ref="M864:R864"/>
    <mergeCell ref="S864:Y864"/>
    <mergeCell ref="B861:D861"/>
    <mergeCell ref="E861:G861"/>
    <mergeCell ref="H861:L861"/>
    <mergeCell ref="M861:R861"/>
    <mergeCell ref="S861:Y861"/>
    <mergeCell ref="B862:D862"/>
    <mergeCell ref="E862:G862"/>
    <mergeCell ref="H862:L862"/>
    <mergeCell ref="M862:R862"/>
    <mergeCell ref="S862:Y862"/>
    <mergeCell ref="B858:H858"/>
    <mergeCell ref="I858:M858"/>
    <mergeCell ref="X858:Y858"/>
    <mergeCell ref="B859:H859"/>
    <mergeCell ref="I859:M859"/>
    <mergeCell ref="N858:N859"/>
    <mergeCell ref="O858:Q858"/>
    <mergeCell ref="S858:S859"/>
    <mergeCell ref="T858:V858"/>
    <mergeCell ref="O859:Q859"/>
    <mergeCell ref="T859:V859"/>
    <mergeCell ref="B854:H854"/>
    <mergeCell ref="I854:M854"/>
    <mergeCell ref="N854:P854"/>
    <mergeCell ref="Q854:R854"/>
    <mergeCell ref="B856:H856"/>
    <mergeCell ref="I856:M856"/>
    <mergeCell ref="N856:S856"/>
    <mergeCell ref="T856:Y856"/>
    <mergeCell ref="B857:H857"/>
    <mergeCell ref="I857:M857"/>
    <mergeCell ref="N857:S857"/>
    <mergeCell ref="T857:Y857"/>
    <mergeCell ref="J837:Q838"/>
    <mergeCell ref="C839:D839"/>
    <mergeCell ref="R843:S843"/>
    <mergeCell ref="F844:H844"/>
    <mergeCell ref="B849:C849"/>
    <mergeCell ref="D849:M849"/>
    <mergeCell ref="Q847:Y847"/>
    <mergeCell ref="Q848:Y848"/>
    <mergeCell ref="Q849:Y849"/>
    <mergeCell ref="K832:M832"/>
    <mergeCell ref="N832:P832"/>
    <mergeCell ref="Q832:S832"/>
    <mergeCell ref="T832:V832"/>
    <mergeCell ref="W832:Y832"/>
    <mergeCell ref="K833:M835"/>
    <mergeCell ref="N833:P835"/>
    <mergeCell ref="Q833:S835"/>
    <mergeCell ref="T833:V835"/>
    <mergeCell ref="W833:Y835"/>
    <mergeCell ref="B827:D827"/>
    <mergeCell ref="E827:I827"/>
    <mergeCell ref="J827:L827"/>
    <mergeCell ref="M827:R827"/>
    <mergeCell ref="S827:Y827"/>
    <mergeCell ref="B830:D830"/>
    <mergeCell ref="E830:K830"/>
    <mergeCell ref="L830:M830"/>
    <mergeCell ref="N830:Y830"/>
    <mergeCell ref="B825:D825"/>
    <mergeCell ref="E825:G825"/>
    <mergeCell ref="H825:L825"/>
    <mergeCell ref="M825:R825"/>
    <mergeCell ref="S825:Y825"/>
    <mergeCell ref="B826:D826"/>
    <mergeCell ref="E826:G826"/>
    <mergeCell ref="H826:L826"/>
    <mergeCell ref="M826:R826"/>
    <mergeCell ref="S826:Y826"/>
    <mergeCell ref="B823:D823"/>
    <mergeCell ref="E823:G823"/>
    <mergeCell ref="H823:L823"/>
    <mergeCell ref="M823:R823"/>
    <mergeCell ref="S823:Y823"/>
    <mergeCell ref="B824:D824"/>
    <mergeCell ref="E824:G824"/>
    <mergeCell ref="H824:L824"/>
    <mergeCell ref="M824:R824"/>
    <mergeCell ref="S824:Y824"/>
    <mergeCell ref="B820:H820"/>
    <mergeCell ref="I820:M820"/>
    <mergeCell ref="X820:Y820"/>
    <mergeCell ref="B821:H821"/>
    <mergeCell ref="I821:M821"/>
    <mergeCell ref="B816:H816"/>
    <mergeCell ref="I816:M816"/>
    <mergeCell ref="N816:P816"/>
    <mergeCell ref="Q816:R816"/>
    <mergeCell ref="B818:H818"/>
    <mergeCell ref="I818:M818"/>
    <mergeCell ref="N818:S818"/>
    <mergeCell ref="T818:Y818"/>
    <mergeCell ref="B819:H819"/>
    <mergeCell ref="I819:M819"/>
    <mergeCell ref="N819:S819"/>
    <mergeCell ref="T819:Y819"/>
    <mergeCell ref="N820:N821"/>
    <mergeCell ref="O820:Q820"/>
    <mergeCell ref="S820:S821"/>
    <mergeCell ref="T820:V820"/>
    <mergeCell ref="O821:Q821"/>
    <mergeCell ref="T821:V821"/>
    <mergeCell ref="J799:Q800"/>
    <mergeCell ref="C801:D801"/>
    <mergeCell ref="R805:S805"/>
    <mergeCell ref="F806:H806"/>
    <mergeCell ref="B811:C811"/>
    <mergeCell ref="D811:M811"/>
    <mergeCell ref="K794:M794"/>
    <mergeCell ref="N794:P794"/>
    <mergeCell ref="Q794:S794"/>
    <mergeCell ref="T794:V794"/>
    <mergeCell ref="W794:Y794"/>
    <mergeCell ref="K795:M797"/>
    <mergeCell ref="N795:P797"/>
    <mergeCell ref="Q795:S797"/>
    <mergeCell ref="T795:V797"/>
    <mergeCell ref="W795:Y797"/>
    <mergeCell ref="Q809:Y809"/>
    <mergeCell ref="Q810:Y810"/>
    <mergeCell ref="Q811:Y811"/>
    <mergeCell ref="B789:D789"/>
    <mergeCell ref="E789:I789"/>
    <mergeCell ref="J789:L789"/>
    <mergeCell ref="M789:R789"/>
    <mergeCell ref="S789:Y789"/>
    <mergeCell ref="B792:D792"/>
    <mergeCell ref="E792:K792"/>
    <mergeCell ref="L792:M792"/>
    <mergeCell ref="N792:Y792"/>
    <mergeCell ref="B787:D787"/>
    <mergeCell ref="E787:G787"/>
    <mergeCell ref="H787:L787"/>
    <mergeCell ref="M787:R787"/>
    <mergeCell ref="S787:Y787"/>
    <mergeCell ref="B788:D788"/>
    <mergeCell ref="E788:G788"/>
    <mergeCell ref="H788:L788"/>
    <mergeCell ref="M788:R788"/>
    <mergeCell ref="S788:Y788"/>
    <mergeCell ref="B785:D785"/>
    <mergeCell ref="E785:G785"/>
    <mergeCell ref="H785:L785"/>
    <mergeCell ref="M785:R785"/>
    <mergeCell ref="S785:Y785"/>
    <mergeCell ref="B786:D786"/>
    <mergeCell ref="E786:G786"/>
    <mergeCell ref="H786:L786"/>
    <mergeCell ref="M786:R786"/>
    <mergeCell ref="S786:Y786"/>
    <mergeCell ref="B782:H782"/>
    <mergeCell ref="I782:M782"/>
    <mergeCell ref="X782:Y782"/>
    <mergeCell ref="B783:H783"/>
    <mergeCell ref="I783:M783"/>
    <mergeCell ref="N782:N783"/>
    <mergeCell ref="O782:Q782"/>
    <mergeCell ref="S782:S783"/>
    <mergeCell ref="T782:V782"/>
    <mergeCell ref="O783:Q783"/>
    <mergeCell ref="T783:V783"/>
    <mergeCell ref="B778:H778"/>
    <mergeCell ref="I778:M778"/>
    <mergeCell ref="N778:P778"/>
    <mergeCell ref="Q778:R778"/>
    <mergeCell ref="B780:H780"/>
    <mergeCell ref="I780:M780"/>
    <mergeCell ref="N780:S780"/>
    <mergeCell ref="T780:Y780"/>
    <mergeCell ref="B781:H781"/>
    <mergeCell ref="I781:M781"/>
    <mergeCell ref="N781:S781"/>
    <mergeCell ref="T781:Y781"/>
    <mergeCell ref="J761:Q762"/>
    <mergeCell ref="C763:D763"/>
    <mergeCell ref="R767:S767"/>
    <mergeCell ref="F768:H768"/>
    <mergeCell ref="B773:C773"/>
    <mergeCell ref="D773:M773"/>
    <mergeCell ref="Q771:Y771"/>
    <mergeCell ref="Q772:Y772"/>
    <mergeCell ref="Q773:Y773"/>
    <mergeCell ref="K756:M756"/>
    <mergeCell ref="N756:P756"/>
    <mergeCell ref="Q756:S756"/>
    <mergeCell ref="T756:V756"/>
    <mergeCell ref="W756:Y756"/>
    <mergeCell ref="K757:M759"/>
    <mergeCell ref="N757:P759"/>
    <mergeCell ref="Q757:S759"/>
    <mergeCell ref="T757:V759"/>
    <mergeCell ref="W757:Y759"/>
    <mergeCell ref="B751:D751"/>
    <mergeCell ref="E751:I751"/>
    <mergeCell ref="J751:L751"/>
    <mergeCell ref="M751:R751"/>
    <mergeCell ref="S751:Y751"/>
    <mergeCell ref="B754:D754"/>
    <mergeCell ref="E754:K754"/>
    <mergeCell ref="L754:M754"/>
    <mergeCell ref="N754:Y754"/>
    <mergeCell ref="B749:D749"/>
    <mergeCell ref="E749:G749"/>
    <mergeCell ref="H749:L749"/>
    <mergeCell ref="M749:R749"/>
    <mergeCell ref="S749:Y749"/>
    <mergeCell ref="B750:D750"/>
    <mergeCell ref="E750:G750"/>
    <mergeCell ref="H750:L750"/>
    <mergeCell ref="M750:R750"/>
    <mergeCell ref="S750:Y750"/>
    <mergeCell ref="B747:D747"/>
    <mergeCell ref="E747:G747"/>
    <mergeCell ref="H747:L747"/>
    <mergeCell ref="M747:R747"/>
    <mergeCell ref="S747:Y747"/>
    <mergeCell ref="B748:D748"/>
    <mergeCell ref="E748:G748"/>
    <mergeCell ref="H748:L748"/>
    <mergeCell ref="M748:R748"/>
    <mergeCell ref="S748:Y748"/>
    <mergeCell ref="B744:H744"/>
    <mergeCell ref="I744:M744"/>
    <mergeCell ref="X744:Y744"/>
    <mergeCell ref="B745:H745"/>
    <mergeCell ref="I745:M745"/>
    <mergeCell ref="B740:H740"/>
    <mergeCell ref="I740:M740"/>
    <mergeCell ref="N740:P740"/>
    <mergeCell ref="Q740:R740"/>
    <mergeCell ref="B742:H742"/>
    <mergeCell ref="I742:M742"/>
    <mergeCell ref="N742:S742"/>
    <mergeCell ref="T742:Y742"/>
    <mergeCell ref="B743:H743"/>
    <mergeCell ref="I743:M743"/>
    <mergeCell ref="N743:S743"/>
    <mergeCell ref="T743:Y743"/>
    <mergeCell ref="N744:N745"/>
    <mergeCell ref="O744:Q744"/>
    <mergeCell ref="S744:S745"/>
    <mergeCell ref="T744:V744"/>
    <mergeCell ref="O745:Q745"/>
    <mergeCell ref="T745:V745"/>
    <mergeCell ref="J723:Q724"/>
    <mergeCell ref="C725:D725"/>
    <mergeCell ref="R729:S729"/>
    <mergeCell ref="F730:H730"/>
    <mergeCell ref="B735:C735"/>
    <mergeCell ref="D735:M735"/>
    <mergeCell ref="K718:M718"/>
    <mergeCell ref="N718:P718"/>
    <mergeCell ref="Q718:S718"/>
    <mergeCell ref="T718:V718"/>
    <mergeCell ref="W718:Y718"/>
    <mergeCell ref="K719:M721"/>
    <mergeCell ref="N719:P721"/>
    <mergeCell ref="Q719:S721"/>
    <mergeCell ref="T719:V721"/>
    <mergeCell ref="W719:Y721"/>
    <mergeCell ref="Q733:Y733"/>
    <mergeCell ref="Q734:Y734"/>
    <mergeCell ref="Q735:Y735"/>
    <mergeCell ref="B713:D713"/>
    <mergeCell ref="E713:I713"/>
    <mergeCell ref="J713:L713"/>
    <mergeCell ref="M713:R713"/>
    <mergeCell ref="S713:Y713"/>
    <mergeCell ref="B716:D716"/>
    <mergeCell ref="E716:K716"/>
    <mergeCell ref="L716:M716"/>
    <mergeCell ref="N716:Y716"/>
    <mergeCell ref="B711:D711"/>
    <mergeCell ref="E711:G711"/>
    <mergeCell ref="H711:L711"/>
    <mergeCell ref="M711:R711"/>
    <mergeCell ref="S711:Y711"/>
    <mergeCell ref="B712:D712"/>
    <mergeCell ref="E712:G712"/>
    <mergeCell ref="H712:L712"/>
    <mergeCell ref="M712:R712"/>
    <mergeCell ref="S712:Y712"/>
    <mergeCell ref="B709:D709"/>
    <mergeCell ref="E709:G709"/>
    <mergeCell ref="H709:L709"/>
    <mergeCell ref="M709:R709"/>
    <mergeCell ref="S709:Y709"/>
    <mergeCell ref="B710:D710"/>
    <mergeCell ref="E710:G710"/>
    <mergeCell ref="H710:L710"/>
    <mergeCell ref="M710:R710"/>
    <mergeCell ref="S710:Y710"/>
    <mergeCell ref="B706:H706"/>
    <mergeCell ref="I706:M706"/>
    <mergeCell ref="X706:Y706"/>
    <mergeCell ref="B707:H707"/>
    <mergeCell ref="I707:M707"/>
    <mergeCell ref="N706:N707"/>
    <mergeCell ref="O706:Q706"/>
    <mergeCell ref="S706:S707"/>
    <mergeCell ref="T706:V706"/>
    <mergeCell ref="O707:Q707"/>
    <mergeCell ref="T707:V707"/>
    <mergeCell ref="B702:H702"/>
    <mergeCell ref="I702:M702"/>
    <mergeCell ref="N702:P702"/>
    <mergeCell ref="Q702:R702"/>
    <mergeCell ref="B704:H704"/>
    <mergeCell ref="I704:M704"/>
    <mergeCell ref="N704:S704"/>
    <mergeCell ref="T704:Y704"/>
    <mergeCell ref="B705:H705"/>
    <mergeCell ref="I705:M705"/>
    <mergeCell ref="N705:S705"/>
    <mergeCell ref="T705:Y705"/>
    <mergeCell ref="J685:Q686"/>
    <mergeCell ref="C687:D687"/>
    <mergeCell ref="R691:S691"/>
    <mergeCell ref="F692:H692"/>
    <mergeCell ref="B697:C697"/>
    <mergeCell ref="D697:M697"/>
    <mergeCell ref="Q695:Y695"/>
    <mergeCell ref="Q696:Y696"/>
    <mergeCell ref="Q697:Y697"/>
    <mergeCell ref="K680:M680"/>
    <mergeCell ref="N680:P680"/>
    <mergeCell ref="Q680:S680"/>
    <mergeCell ref="T680:V680"/>
    <mergeCell ref="W680:Y680"/>
    <mergeCell ref="K681:M683"/>
    <mergeCell ref="N681:P683"/>
    <mergeCell ref="Q681:S683"/>
    <mergeCell ref="T681:V683"/>
    <mergeCell ref="W681:Y683"/>
    <mergeCell ref="B675:D675"/>
    <mergeCell ref="E675:I675"/>
    <mergeCell ref="J675:L675"/>
    <mergeCell ref="M675:R675"/>
    <mergeCell ref="S675:Y675"/>
    <mergeCell ref="B678:D678"/>
    <mergeCell ref="E678:K678"/>
    <mergeCell ref="L678:M678"/>
    <mergeCell ref="N678:Y678"/>
    <mergeCell ref="B673:D673"/>
    <mergeCell ref="E673:G673"/>
    <mergeCell ref="H673:L673"/>
    <mergeCell ref="M673:R673"/>
    <mergeCell ref="S673:Y673"/>
    <mergeCell ref="B674:D674"/>
    <mergeCell ref="E674:G674"/>
    <mergeCell ref="H674:L674"/>
    <mergeCell ref="M674:R674"/>
    <mergeCell ref="S674:Y674"/>
    <mergeCell ref="B671:D671"/>
    <mergeCell ref="E671:G671"/>
    <mergeCell ref="H671:L671"/>
    <mergeCell ref="M671:R671"/>
    <mergeCell ref="S671:Y671"/>
    <mergeCell ref="B672:D672"/>
    <mergeCell ref="E672:G672"/>
    <mergeCell ref="H672:L672"/>
    <mergeCell ref="M672:R672"/>
    <mergeCell ref="S672:Y672"/>
    <mergeCell ref="B668:H668"/>
    <mergeCell ref="I668:M668"/>
    <mergeCell ref="X668:Y668"/>
    <mergeCell ref="B669:H669"/>
    <mergeCell ref="I669:M669"/>
    <mergeCell ref="B664:H664"/>
    <mergeCell ref="I664:M664"/>
    <mergeCell ref="N664:P664"/>
    <mergeCell ref="Q664:R664"/>
    <mergeCell ref="B666:H666"/>
    <mergeCell ref="I666:M666"/>
    <mergeCell ref="N666:S666"/>
    <mergeCell ref="T666:Y666"/>
    <mergeCell ref="B667:H667"/>
    <mergeCell ref="I667:M667"/>
    <mergeCell ref="N667:S667"/>
    <mergeCell ref="T667:Y667"/>
    <mergeCell ref="N668:N669"/>
    <mergeCell ref="O668:Q668"/>
    <mergeCell ref="S668:S669"/>
    <mergeCell ref="T668:V668"/>
    <mergeCell ref="O669:Q669"/>
    <mergeCell ref="T669:V669"/>
    <mergeCell ref="J647:Q648"/>
    <mergeCell ref="C649:D649"/>
    <mergeCell ref="R653:S653"/>
    <mergeCell ref="F654:H654"/>
    <mergeCell ref="B659:C659"/>
    <mergeCell ref="D659:M659"/>
    <mergeCell ref="K642:M642"/>
    <mergeCell ref="N642:P642"/>
    <mergeCell ref="Q642:S642"/>
    <mergeCell ref="T642:V642"/>
    <mergeCell ref="W642:Y642"/>
    <mergeCell ref="K643:M645"/>
    <mergeCell ref="N643:P645"/>
    <mergeCell ref="Q643:S645"/>
    <mergeCell ref="T643:V645"/>
    <mergeCell ref="W643:Y645"/>
    <mergeCell ref="Q657:Y657"/>
    <mergeCell ref="Q658:Y658"/>
    <mergeCell ref="Q659:Y659"/>
    <mergeCell ref="B637:D637"/>
    <mergeCell ref="E637:I637"/>
    <mergeCell ref="J637:L637"/>
    <mergeCell ref="M637:R637"/>
    <mergeCell ref="S637:Y637"/>
    <mergeCell ref="B640:D640"/>
    <mergeCell ref="E640:K640"/>
    <mergeCell ref="L640:M640"/>
    <mergeCell ref="N640:Y640"/>
    <mergeCell ref="B635:D635"/>
    <mergeCell ref="E635:G635"/>
    <mergeCell ref="H635:L635"/>
    <mergeCell ref="M635:R635"/>
    <mergeCell ref="S635:Y635"/>
    <mergeCell ref="B636:D636"/>
    <mergeCell ref="E636:G636"/>
    <mergeCell ref="H636:L636"/>
    <mergeCell ref="M636:R636"/>
    <mergeCell ref="S636:Y636"/>
    <mergeCell ref="B633:D633"/>
    <mergeCell ref="E633:G633"/>
    <mergeCell ref="H633:L633"/>
    <mergeCell ref="M633:R633"/>
    <mergeCell ref="S633:Y633"/>
    <mergeCell ref="B634:D634"/>
    <mergeCell ref="E634:G634"/>
    <mergeCell ref="H634:L634"/>
    <mergeCell ref="M634:R634"/>
    <mergeCell ref="S634:Y634"/>
    <mergeCell ref="B630:H630"/>
    <mergeCell ref="I630:M630"/>
    <mergeCell ref="X630:Y630"/>
    <mergeCell ref="B631:H631"/>
    <mergeCell ref="I631:M631"/>
    <mergeCell ref="N630:N631"/>
    <mergeCell ref="O630:Q630"/>
    <mergeCell ref="S630:S631"/>
    <mergeCell ref="T630:V630"/>
    <mergeCell ref="O631:Q631"/>
    <mergeCell ref="T631:V631"/>
    <mergeCell ref="B626:H626"/>
    <mergeCell ref="I626:M626"/>
    <mergeCell ref="N626:P626"/>
    <mergeCell ref="Q626:R626"/>
    <mergeCell ref="B628:H628"/>
    <mergeCell ref="I628:M628"/>
    <mergeCell ref="N628:S628"/>
    <mergeCell ref="T628:Y628"/>
    <mergeCell ref="B629:H629"/>
    <mergeCell ref="I629:M629"/>
    <mergeCell ref="N629:S629"/>
    <mergeCell ref="T629:Y629"/>
    <mergeCell ref="J609:Q610"/>
    <mergeCell ref="C611:D611"/>
    <mergeCell ref="R615:S615"/>
    <mergeCell ref="F616:H616"/>
    <mergeCell ref="B621:C621"/>
    <mergeCell ref="D621:M621"/>
    <mergeCell ref="Q619:Y619"/>
    <mergeCell ref="Q620:Y620"/>
    <mergeCell ref="Q621:Y621"/>
    <mergeCell ref="K604:M604"/>
    <mergeCell ref="N604:P604"/>
    <mergeCell ref="Q604:S604"/>
    <mergeCell ref="T604:V604"/>
    <mergeCell ref="W604:Y604"/>
    <mergeCell ref="K605:M607"/>
    <mergeCell ref="N605:P607"/>
    <mergeCell ref="Q605:S607"/>
    <mergeCell ref="T605:V607"/>
    <mergeCell ref="W605:Y607"/>
    <mergeCell ref="B599:D599"/>
    <mergeCell ref="E599:I599"/>
    <mergeCell ref="J599:L599"/>
    <mergeCell ref="M599:R599"/>
    <mergeCell ref="S599:Y599"/>
    <mergeCell ref="B602:D602"/>
    <mergeCell ref="E602:K602"/>
    <mergeCell ref="L602:M602"/>
    <mergeCell ref="N602:Y602"/>
    <mergeCell ref="B597:D597"/>
    <mergeCell ref="E597:G597"/>
    <mergeCell ref="H597:L597"/>
    <mergeCell ref="M597:R597"/>
    <mergeCell ref="S597:Y597"/>
    <mergeCell ref="B598:D598"/>
    <mergeCell ref="E598:G598"/>
    <mergeCell ref="H598:L598"/>
    <mergeCell ref="M598:R598"/>
    <mergeCell ref="S598:Y598"/>
    <mergeCell ref="B595:D595"/>
    <mergeCell ref="E595:G595"/>
    <mergeCell ref="H595:L595"/>
    <mergeCell ref="M595:R595"/>
    <mergeCell ref="S595:Y595"/>
    <mergeCell ref="B596:D596"/>
    <mergeCell ref="E596:G596"/>
    <mergeCell ref="H596:L596"/>
    <mergeCell ref="M596:R596"/>
    <mergeCell ref="S596:Y596"/>
    <mergeCell ref="B592:H592"/>
    <mergeCell ref="I592:M592"/>
    <mergeCell ref="X592:Y592"/>
    <mergeCell ref="B593:H593"/>
    <mergeCell ref="I593:M593"/>
    <mergeCell ref="B588:H588"/>
    <mergeCell ref="I588:M588"/>
    <mergeCell ref="N588:P588"/>
    <mergeCell ref="Q588:R588"/>
    <mergeCell ref="B590:H590"/>
    <mergeCell ref="I590:M590"/>
    <mergeCell ref="N590:S590"/>
    <mergeCell ref="T590:Y590"/>
    <mergeCell ref="B591:H591"/>
    <mergeCell ref="I591:M591"/>
    <mergeCell ref="N591:S591"/>
    <mergeCell ref="T591:Y591"/>
    <mergeCell ref="N592:N593"/>
    <mergeCell ref="O592:Q592"/>
    <mergeCell ref="S592:S593"/>
    <mergeCell ref="T592:V592"/>
    <mergeCell ref="O593:Q593"/>
    <mergeCell ref="T593:V593"/>
    <mergeCell ref="J571:Q572"/>
    <mergeCell ref="C573:D573"/>
    <mergeCell ref="R577:S577"/>
    <mergeCell ref="F578:H578"/>
    <mergeCell ref="B583:C583"/>
    <mergeCell ref="D583:M583"/>
    <mergeCell ref="K566:M566"/>
    <mergeCell ref="N566:P566"/>
    <mergeCell ref="Q566:S566"/>
    <mergeCell ref="T566:V566"/>
    <mergeCell ref="W566:Y566"/>
    <mergeCell ref="K567:M569"/>
    <mergeCell ref="N567:P569"/>
    <mergeCell ref="Q567:S569"/>
    <mergeCell ref="T567:V569"/>
    <mergeCell ref="W567:Y569"/>
    <mergeCell ref="Q581:Y581"/>
    <mergeCell ref="Q582:Y582"/>
    <mergeCell ref="Q583:Y583"/>
    <mergeCell ref="B561:D561"/>
    <mergeCell ref="E561:I561"/>
    <mergeCell ref="J561:L561"/>
    <mergeCell ref="M561:R561"/>
    <mergeCell ref="S561:Y561"/>
    <mergeCell ref="B564:D564"/>
    <mergeCell ref="E564:K564"/>
    <mergeCell ref="L564:M564"/>
    <mergeCell ref="N564:Y564"/>
    <mergeCell ref="B559:D559"/>
    <mergeCell ref="E559:G559"/>
    <mergeCell ref="H559:L559"/>
    <mergeCell ref="M559:R559"/>
    <mergeCell ref="S559:Y559"/>
    <mergeCell ref="B560:D560"/>
    <mergeCell ref="E560:G560"/>
    <mergeCell ref="H560:L560"/>
    <mergeCell ref="M560:R560"/>
    <mergeCell ref="S560:Y560"/>
    <mergeCell ref="B557:D557"/>
    <mergeCell ref="E557:G557"/>
    <mergeCell ref="H557:L557"/>
    <mergeCell ref="M557:R557"/>
    <mergeCell ref="S557:Y557"/>
    <mergeCell ref="B558:D558"/>
    <mergeCell ref="E558:G558"/>
    <mergeCell ref="H558:L558"/>
    <mergeCell ref="M558:R558"/>
    <mergeCell ref="S558:Y558"/>
    <mergeCell ref="B554:H554"/>
    <mergeCell ref="I554:M554"/>
    <mergeCell ref="X554:Y554"/>
    <mergeCell ref="B555:H555"/>
    <mergeCell ref="I555:M555"/>
    <mergeCell ref="N554:N555"/>
    <mergeCell ref="O554:Q554"/>
    <mergeCell ref="S554:S555"/>
    <mergeCell ref="T554:V554"/>
    <mergeCell ref="O555:Q555"/>
    <mergeCell ref="T555:V555"/>
    <mergeCell ref="B550:H550"/>
    <mergeCell ref="I550:M550"/>
    <mergeCell ref="N550:P550"/>
    <mergeCell ref="Q550:R550"/>
    <mergeCell ref="B552:H552"/>
    <mergeCell ref="I552:M552"/>
    <mergeCell ref="N552:S552"/>
    <mergeCell ref="T552:Y552"/>
    <mergeCell ref="B553:H553"/>
    <mergeCell ref="I553:M553"/>
    <mergeCell ref="N553:S553"/>
    <mergeCell ref="T553:Y553"/>
    <mergeCell ref="J533:Q534"/>
    <mergeCell ref="C535:D535"/>
    <mergeCell ref="R539:S539"/>
    <mergeCell ref="F540:H540"/>
    <mergeCell ref="B545:C545"/>
    <mergeCell ref="D545:M545"/>
    <mergeCell ref="Q543:Y543"/>
    <mergeCell ref="Q544:Y544"/>
    <mergeCell ref="Q545:Y545"/>
    <mergeCell ref="K528:M528"/>
    <mergeCell ref="N528:P528"/>
    <mergeCell ref="Q528:S528"/>
    <mergeCell ref="T528:V528"/>
    <mergeCell ref="W528:Y528"/>
    <mergeCell ref="K529:M531"/>
    <mergeCell ref="N529:P531"/>
    <mergeCell ref="Q529:S531"/>
    <mergeCell ref="T529:V531"/>
    <mergeCell ref="W529:Y531"/>
    <mergeCell ref="B523:D523"/>
    <mergeCell ref="E523:I523"/>
    <mergeCell ref="J523:L523"/>
    <mergeCell ref="M523:R523"/>
    <mergeCell ref="S523:Y523"/>
    <mergeCell ref="B526:D526"/>
    <mergeCell ref="E526:K526"/>
    <mergeCell ref="L526:M526"/>
    <mergeCell ref="N526:Y526"/>
    <mergeCell ref="B521:D521"/>
    <mergeCell ref="E521:G521"/>
    <mergeCell ref="H521:L521"/>
    <mergeCell ref="M521:R521"/>
    <mergeCell ref="S521:Y521"/>
    <mergeCell ref="B522:D522"/>
    <mergeCell ref="E522:G522"/>
    <mergeCell ref="H522:L522"/>
    <mergeCell ref="M522:R522"/>
    <mergeCell ref="S522:Y522"/>
    <mergeCell ref="B519:D519"/>
    <mergeCell ref="E519:G519"/>
    <mergeCell ref="H519:L519"/>
    <mergeCell ref="M519:R519"/>
    <mergeCell ref="S519:Y519"/>
    <mergeCell ref="B520:D520"/>
    <mergeCell ref="E520:G520"/>
    <mergeCell ref="H520:L520"/>
    <mergeCell ref="M520:R520"/>
    <mergeCell ref="S520:Y520"/>
    <mergeCell ref="B516:H516"/>
    <mergeCell ref="I516:M516"/>
    <mergeCell ref="X516:Y516"/>
    <mergeCell ref="B517:H517"/>
    <mergeCell ref="I517:M517"/>
    <mergeCell ref="B512:H512"/>
    <mergeCell ref="I512:M512"/>
    <mergeCell ref="N512:P512"/>
    <mergeCell ref="Q512:R512"/>
    <mergeCell ref="B514:H514"/>
    <mergeCell ref="I514:M514"/>
    <mergeCell ref="N514:S514"/>
    <mergeCell ref="T514:Y514"/>
    <mergeCell ref="B515:H515"/>
    <mergeCell ref="I515:M515"/>
    <mergeCell ref="N515:S515"/>
    <mergeCell ref="T515:Y515"/>
    <mergeCell ref="N516:N517"/>
    <mergeCell ref="O516:Q516"/>
    <mergeCell ref="S516:S517"/>
    <mergeCell ref="T516:V516"/>
    <mergeCell ref="O517:Q517"/>
    <mergeCell ref="T517:V517"/>
    <mergeCell ref="J495:Q496"/>
    <mergeCell ref="C497:D497"/>
    <mergeCell ref="R501:S501"/>
    <mergeCell ref="F502:H502"/>
    <mergeCell ref="B507:C507"/>
    <mergeCell ref="D507:M507"/>
    <mergeCell ref="K490:M490"/>
    <mergeCell ref="N490:P490"/>
    <mergeCell ref="Q490:S490"/>
    <mergeCell ref="T490:V490"/>
    <mergeCell ref="W490:Y490"/>
    <mergeCell ref="K491:M493"/>
    <mergeCell ref="N491:P493"/>
    <mergeCell ref="Q491:S493"/>
    <mergeCell ref="T491:V493"/>
    <mergeCell ref="W491:Y493"/>
    <mergeCell ref="Q505:Y505"/>
    <mergeCell ref="Q506:Y506"/>
    <mergeCell ref="Q507:Y507"/>
    <mergeCell ref="B485:D485"/>
    <mergeCell ref="E485:I485"/>
    <mergeCell ref="J485:L485"/>
    <mergeCell ref="M485:R485"/>
    <mergeCell ref="S485:Y485"/>
    <mergeCell ref="B488:D488"/>
    <mergeCell ref="E488:K488"/>
    <mergeCell ref="L488:M488"/>
    <mergeCell ref="N488:Y488"/>
    <mergeCell ref="B483:D483"/>
    <mergeCell ref="E483:G483"/>
    <mergeCell ref="H483:L483"/>
    <mergeCell ref="M483:R483"/>
    <mergeCell ref="S483:Y483"/>
    <mergeCell ref="B484:D484"/>
    <mergeCell ref="E484:G484"/>
    <mergeCell ref="H484:L484"/>
    <mergeCell ref="M484:R484"/>
    <mergeCell ref="S484:Y484"/>
    <mergeCell ref="B481:D481"/>
    <mergeCell ref="E481:G481"/>
    <mergeCell ref="H481:L481"/>
    <mergeCell ref="M481:R481"/>
    <mergeCell ref="S481:Y481"/>
    <mergeCell ref="B482:D482"/>
    <mergeCell ref="E482:G482"/>
    <mergeCell ref="H482:L482"/>
    <mergeCell ref="M482:R482"/>
    <mergeCell ref="S482:Y482"/>
    <mergeCell ref="B478:H478"/>
    <mergeCell ref="I478:M478"/>
    <mergeCell ref="X478:Y478"/>
    <mergeCell ref="B479:H479"/>
    <mergeCell ref="I479:M479"/>
    <mergeCell ref="N478:N479"/>
    <mergeCell ref="O478:Q478"/>
    <mergeCell ref="S478:S479"/>
    <mergeCell ref="T478:V478"/>
    <mergeCell ref="O479:Q479"/>
    <mergeCell ref="T479:V479"/>
    <mergeCell ref="B474:H474"/>
    <mergeCell ref="I474:M474"/>
    <mergeCell ref="N474:P474"/>
    <mergeCell ref="Q474:R474"/>
    <mergeCell ref="B476:H476"/>
    <mergeCell ref="I476:M476"/>
    <mergeCell ref="N476:S476"/>
    <mergeCell ref="T476:Y476"/>
    <mergeCell ref="B477:H477"/>
    <mergeCell ref="I477:M477"/>
    <mergeCell ref="N477:S477"/>
    <mergeCell ref="T477:Y477"/>
    <mergeCell ref="J457:Q458"/>
    <mergeCell ref="C459:D459"/>
    <mergeCell ref="R463:S463"/>
    <mergeCell ref="F464:H464"/>
    <mergeCell ref="B469:C469"/>
    <mergeCell ref="D469:M469"/>
    <mergeCell ref="Q467:Y467"/>
    <mergeCell ref="Q468:Y468"/>
    <mergeCell ref="Q469:Y469"/>
    <mergeCell ref="K452:M452"/>
    <mergeCell ref="N452:P452"/>
    <mergeCell ref="Q452:S452"/>
    <mergeCell ref="T452:V452"/>
    <mergeCell ref="W452:Y452"/>
    <mergeCell ref="K453:M455"/>
    <mergeCell ref="N453:P455"/>
    <mergeCell ref="Q453:S455"/>
    <mergeCell ref="T453:V455"/>
    <mergeCell ref="W453:Y455"/>
    <mergeCell ref="B447:D447"/>
    <mergeCell ref="E447:I447"/>
    <mergeCell ref="J447:L447"/>
    <mergeCell ref="M447:R447"/>
    <mergeCell ref="S447:Y447"/>
    <mergeCell ref="B450:D450"/>
    <mergeCell ref="E450:K450"/>
    <mergeCell ref="L450:M450"/>
    <mergeCell ref="N450:Y450"/>
    <mergeCell ref="B445:D445"/>
    <mergeCell ref="E445:G445"/>
    <mergeCell ref="H445:L445"/>
    <mergeCell ref="M445:R445"/>
    <mergeCell ref="S445:Y445"/>
    <mergeCell ref="B446:D446"/>
    <mergeCell ref="E446:G446"/>
    <mergeCell ref="H446:L446"/>
    <mergeCell ref="M446:R446"/>
    <mergeCell ref="S446:Y446"/>
    <mergeCell ref="B443:D443"/>
    <mergeCell ref="E443:G443"/>
    <mergeCell ref="H443:L443"/>
    <mergeCell ref="M443:R443"/>
    <mergeCell ref="S443:Y443"/>
    <mergeCell ref="B444:D444"/>
    <mergeCell ref="E444:G444"/>
    <mergeCell ref="H444:L444"/>
    <mergeCell ref="M444:R444"/>
    <mergeCell ref="S444:Y444"/>
    <mergeCell ref="B441:H441"/>
    <mergeCell ref="I441:M441"/>
    <mergeCell ref="B436:H436"/>
    <mergeCell ref="I436:M436"/>
    <mergeCell ref="N436:P436"/>
    <mergeCell ref="Q436:R436"/>
    <mergeCell ref="B438:H438"/>
    <mergeCell ref="I438:M438"/>
    <mergeCell ref="N438:S438"/>
    <mergeCell ref="T438:Y438"/>
    <mergeCell ref="B439:H439"/>
    <mergeCell ref="I439:M439"/>
    <mergeCell ref="N439:S439"/>
    <mergeCell ref="T439:Y439"/>
    <mergeCell ref="N440:N441"/>
    <mergeCell ref="O440:Q440"/>
    <mergeCell ref="S440:S441"/>
    <mergeCell ref="T440:V440"/>
    <mergeCell ref="O441:Q441"/>
    <mergeCell ref="T441:V441"/>
    <mergeCell ref="F426:H426"/>
    <mergeCell ref="B431:C431"/>
    <mergeCell ref="D431:M431"/>
    <mergeCell ref="K414:M414"/>
    <mergeCell ref="N414:P414"/>
    <mergeCell ref="Q414:S414"/>
    <mergeCell ref="T414:V414"/>
    <mergeCell ref="W414:Y414"/>
    <mergeCell ref="K415:M417"/>
    <mergeCell ref="N415:P417"/>
    <mergeCell ref="Q415:S417"/>
    <mergeCell ref="T415:V417"/>
    <mergeCell ref="W415:Y417"/>
    <mergeCell ref="Q429:Y429"/>
    <mergeCell ref="Q430:Y430"/>
    <mergeCell ref="Q431:Y431"/>
    <mergeCell ref="B440:H440"/>
    <mergeCell ref="I440:M440"/>
    <mergeCell ref="X440:Y440"/>
    <mergeCell ref="B412:D412"/>
    <mergeCell ref="E412:K412"/>
    <mergeCell ref="L412:M412"/>
    <mergeCell ref="N412:Y412"/>
    <mergeCell ref="B407:D407"/>
    <mergeCell ref="E407:G407"/>
    <mergeCell ref="H407:L407"/>
    <mergeCell ref="M407:R407"/>
    <mergeCell ref="S407:Y407"/>
    <mergeCell ref="B408:D408"/>
    <mergeCell ref="E408:G408"/>
    <mergeCell ref="H408:L408"/>
    <mergeCell ref="M408:R408"/>
    <mergeCell ref="S408:Y408"/>
    <mergeCell ref="J419:Q420"/>
    <mergeCell ref="C421:D421"/>
    <mergeCell ref="R425:S425"/>
    <mergeCell ref="B406:D406"/>
    <mergeCell ref="E406:G406"/>
    <mergeCell ref="H406:L406"/>
    <mergeCell ref="M406:R406"/>
    <mergeCell ref="S406:Y406"/>
    <mergeCell ref="B402:H402"/>
    <mergeCell ref="I402:M402"/>
    <mergeCell ref="X402:Y402"/>
    <mergeCell ref="B403:H403"/>
    <mergeCell ref="I403:M403"/>
    <mergeCell ref="N402:N403"/>
    <mergeCell ref="O402:Q402"/>
    <mergeCell ref="S402:S403"/>
    <mergeCell ref="T402:V402"/>
    <mergeCell ref="O403:Q403"/>
    <mergeCell ref="T403:V403"/>
    <mergeCell ref="B409:D409"/>
    <mergeCell ref="E409:I409"/>
    <mergeCell ref="J409:L409"/>
    <mergeCell ref="M409:R409"/>
    <mergeCell ref="S409:Y409"/>
    <mergeCell ref="B400:H400"/>
    <mergeCell ref="I400:M400"/>
    <mergeCell ref="N400:S400"/>
    <mergeCell ref="T400:Y400"/>
    <mergeCell ref="B401:H401"/>
    <mergeCell ref="I401:M401"/>
    <mergeCell ref="N401:S401"/>
    <mergeCell ref="T401:Y401"/>
    <mergeCell ref="J381:Q382"/>
    <mergeCell ref="C383:D383"/>
    <mergeCell ref="R387:S387"/>
    <mergeCell ref="F388:H388"/>
    <mergeCell ref="B393:C393"/>
    <mergeCell ref="D393:M393"/>
    <mergeCell ref="B405:D405"/>
    <mergeCell ref="E405:G405"/>
    <mergeCell ref="H405:L405"/>
    <mergeCell ref="M405:R405"/>
    <mergeCell ref="S405:Y405"/>
    <mergeCell ref="K377:M379"/>
    <mergeCell ref="N377:P379"/>
    <mergeCell ref="Q377:S379"/>
    <mergeCell ref="T377:V379"/>
    <mergeCell ref="W377:Y379"/>
    <mergeCell ref="B371:D371"/>
    <mergeCell ref="E371:I371"/>
    <mergeCell ref="J371:L371"/>
    <mergeCell ref="M371:R371"/>
    <mergeCell ref="S371:Y371"/>
    <mergeCell ref="B374:D374"/>
    <mergeCell ref="E374:K374"/>
    <mergeCell ref="L374:M374"/>
    <mergeCell ref="N374:Y374"/>
    <mergeCell ref="B398:H398"/>
    <mergeCell ref="I398:M398"/>
    <mergeCell ref="N398:P398"/>
    <mergeCell ref="Q398:R398"/>
    <mergeCell ref="Q391:Y391"/>
    <mergeCell ref="Q392:Y392"/>
    <mergeCell ref="Q393:Y393"/>
    <mergeCell ref="B370:D370"/>
    <mergeCell ref="E370:G370"/>
    <mergeCell ref="H370:L370"/>
    <mergeCell ref="M370:R370"/>
    <mergeCell ref="S370:Y370"/>
    <mergeCell ref="B367:D367"/>
    <mergeCell ref="E367:G367"/>
    <mergeCell ref="H367:L367"/>
    <mergeCell ref="M367:R367"/>
    <mergeCell ref="S367:Y367"/>
    <mergeCell ref="B368:D368"/>
    <mergeCell ref="E368:G368"/>
    <mergeCell ref="H368:L368"/>
    <mergeCell ref="M368:R368"/>
    <mergeCell ref="S368:Y368"/>
    <mergeCell ref="K376:M376"/>
    <mergeCell ref="N376:P376"/>
    <mergeCell ref="Q376:S376"/>
    <mergeCell ref="T376:V376"/>
    <mergeCell ref="W376:Y376"/>
    <mergeCell ref="B362:H362"/>
    <mergeCell ref="I362:M362"/>
    <mergeCell ref="N362:S362"/>
    <mergeCell ref="T362:Y362"/>
    <mergeCell ref="B363:H363"/>
    <mergeCell ref="I363:M363"/>
    <mergeCell ref="N363:S363"/>
    <mergeCell ref="T363:Y363"/>
    <mergeCell ref="B364:H364"/>
    <mergeCell ref="I364:M364"/>
    <mergeCell ref="X364:Y364"/>
    <mergeCell ref="B365:H365"/>
    <mergeCell ref="I365:M365"/>
    <mergeCell ref="B369:D369"/>
    <mergeCell ref="E369:G369"/>
    <mergeCell ref="H369:L369"/>
    <mergeCell ref="M369:R369"/>
    <mergeCell ref="S369:Y369"/>
    <mergeCell ref="N364:N365"/>
    <mergeCell ref="O364:Q364"/>
    <mergeCell ref="S364:S365"/>
    <mergeCell ref="T364:V364"/>
    <mergeCell ref="O365:Q365"/>
    <mergeCell ref="T365:V365"/>
    <mergeCell ref="C345:D345"/>
    <mergeCell ref="R349:S349"/>
    <mergeCell ref="F350:H350"/>
    <mergeCell ref="B355:C355"/>
    <mergeCell ref="D355:M355"/>
    <mergeCell ref="B360:H360"/>
    <mergeCell ref="I360:M360"/>
    <mergeCell ref="N360:P360"/>
    <mergeCell ref="Q360:R360"/>
    <mergeCell ref="K338:M338"/>
    <mergeCell ref="N338:P338"/>
    <mergeCell ref="Q338:S338"/>
    <mergeCell ref="T338:V338"/>
    <mergeCell ref="W338:Y338"/>
    <mergeCell ref="K339:M341"/>
    <mergeCell ref="N339:P341"/>
    <mergeCell ref="Q339:S341"/>
    <mergeCell ref="T339:V341"/>
    <mergeCell ref="W339:Y341"/>
    <mergeCell ref="J343:Q344"/>
    <mergeCell ref="Q353:Y353"/>
    <mergeCell ref="Q354:Y354"/>
    <mergeCell ref="Q355:Y355"/>
    <mergeCell ref="B333:D333"/>
    <mergeCell ref="E333:I333"/>
    <mergeCell ref="J333:L333"/>
    <mergeCell ref="M333:R333"/>
    <mergeCell ref="S333:Y333"/>
    <mergeCell ref="B336:D336"/>
    <mergeCell ref="E336:K336"/>
    <mergeCell ref="L336:M336"/>
    <mergeCell ref="N336:Y336"/>
    <mergeCell ref="B331:D331"/>
    <mergeCell ref="E331:G331"/>
    <mergeCell ref="H331:L331"/>
    <mergeCell ref="M331:R331"/>
    <mergeCell ref="S331:Y331"/>
    <mergeCell ref="B332:D332"/>
    <mergeCell ref="E332:G332"/>
    <mergeCell ref="H332:L332"/>
    <mergeCell ref="M332:R332"/>
    <mergeCell ref="S332:Y332"/>
    <mergeCell ref="B329:D329"/>
    <mergeCell ref="E329:G329"/>
    <mergeCell ref="H329:L329"/>
    <mergeCell ref="M329:R329"/>
    <mergeCell ref="S329:Y329"/>
    <mergeCell ref="B330:D330"/>
    <mergeCell ref="E330:G330"/>
    <mergeCell ref="H330:L330"/>
    <mergeCell ref="M330:R330"/>
    <mergeCell ref="S330:Y330"/>
    <mergeCell ref="B324:H324"/>
    <mergeCell ref="I324:M324"/>
    <mergeCell ref="N324:S324"/>
    <mergeCell ref="T324:Y324"/>
    <mergeCell ref="B325:H325"/>
    <mergeCell ref="I325:M325"/>
    <mergeCell ref="N325:S325"/>
    <mergeCell ref="T325:Y325"/>
    <mergeCell ref="B326:H326"/>
    <mergeCell ref="I326:M326"/>
    <mergeCell ref="X326:Y326"/>
    <mergeCell ref="B327:H327"/>
    <mergeCell ref="I327:M327"/>
    <mergeCell ref="N326:N327"/>
    <mergeCell ref="O326:Q326"/>
    <mergeCell ref="S326:S327"/>
    <mergeCell ref="T326:V326"/>
    <mergeCell ref="O327:Q327"/>
    <mergeCell ref="T327:V327"/>
    <mergeCell ref="C307:D307"/>
    <mergeCell ref="R311:S311"/>
    <mergeCell ref="F312:H312"/>
    <mergeCell ref="B317:C317"/>
    <mergeCell ref="D317:M317"/>
    <mergeCell ref="B322:H322"/>
    <mergeCell ref="I322:M322"/>
    <mergeCell ref="N322:P322"/>
    <mergeCell ref="Q322:R322"/>
    <mergeCell ref="K300:M300"/>
    <mergeCell ref="N300:P300"/>
    <mergeCell ref="Q300:S300"/>
    <mergeCell ref="T300:V300"/>
    <mergeCell ref="W300:Y300"/>
    <mergeCell ref="K301:M303"/>
    <mergeCell ref="N301:P303"/>
    <mergeCell ref="Q301:S303"/>
    <mergeCell ref="T301:V303"/>
    <mergeCell ref="W301:Y303"/>
    <mergeCell ref="Q315:Y315"/>
    <mergeCell ref="Q316:Y316"/>
    <mergeCell ref="Q317:Y317"/>
    <mergeCell ref="B295:D295"/>
    <mergeCell ref="E295:I295"/>
    <mergeCell ref="J295:L295"/>
    <mergeCell ref="M295:R295"/>
    <mergeCell ref="S295:Y295"/>
    <mergeCell ref="B298:D298"/>
    <mergeCell ref="E298:K298"/>
    <mergeCell ref="L298:M298"/>
    <mergeCell ref="N298:Y298"/>
    <mergeCell ref="B293:D293"/>
    <mergeCell ref="E293:G293"/>
    <mergeCell ref="H293:L293"/>
    <mergeCell ref="M293:R293"/>
    <mergeCell ref="S293:Y293"/>
    <mergeCell ref="B294:D294"/>
    <mergeCell ref="E294:G294"/>
    <mergeCell ref="H294:L294"/>
    <mergeCell ref="M294:R294"/>
    <mergeCell ref="S294:Y294"/>
    <mergeCell ref="B291:D291"/>
    <mergeCell ref="E291:G291"/>
    <mergeCell ref="H291:L291"/>
    <mergeCell ref="M291:R291"/>
    <mergeCell ref="S291:Y291"/>
    <mergeCell ref="B292:D292"/>
    <mergeCell ref="E292:G292"/>
    <mergeCell ref="H292:L292"/>
    <mergeCell ref="M292:R292"/>
    <mergeCell ref="S292:Y292"/>
    <mergeCell ref="B286:H286"/>
    <mergeCell ref="I286:M286"/>
    <mergeCell ref="N286:S286"/>
    <mergeCell ref="T286:Y286"/>
    <mergeCell ref="B287:H287"/>
    <mergeCell ref="I287:M287"/>
    <mergeCell ref="N287:S287"/>
    <mergeCell ref="T287:Y287"/>
    <mergeCell ref="B288:H288"/>
    <mergeCell ref="I288:M288"/>
    <mergeCell ref="X288:Y288"/>
    <mergeCell ref="B289:H289"/>
    <mergeCell ref="I289:M289"/>
    <mergeCell ref="N288:N289"/>
    <mergeCell ref="O288:Q288"/>
    <mergeCell ref="S288:S289"/>
    <mergeCell ref="T288:V288"/>
    <mergeCell ref="O289:Q289"/>
    <mergeCell ref="T289:V289"/>
    <mergeCell ref="C269:D269"/>
    <mergeCell ref="R273:S273"/>
    <mergeCell ref="F274:H274"/>
    <mergeCell ref="B279:C279"/>
    <mergeCell ref="D279:M279"/>
    <mergeCell ref="B284:H284"/>
    <mergeCell ref="I284:M284"/>
    <mergeCell ref="N284:P284"/>
    <mergeCell ref="Q284:R284"/>
    <mergeCell ref="K262:M262"/>
    <mergeCell ref="N262:P262"/>
    <mergeCell ref="Q262:S262"/>
    <mergeCell ref="T262:V262"/>
    <mergeCell ref="W262:Y262"/>
    <mergeCell ref="K263:M265"/>
    <mergeCell ref="N263:P265"/>
    <mergeCell ref="Q263:S265"/>
    <mergeCell ref="T263:V265"/>
    <mergeCell ref="W263:Y265"/>
    <mergeCell ref="B257:D257"/>
    <mergeCell ref="E257:I257"/>
    <mergeCell ref="J257:L257"/>
    <mergeCell ref="M257:R257"/>
    <mergeCell ref="S257:Y257"/>
    <mergeCell ref="B260:D260"/>
    <mergeCell ref="E260:K260"/>
    <mergeCell ref="L260:M260"/>
    <mergeCell ref="N260:Y260"/>
    <mergeCell ref="B255:D255"/>
    <mergeCell ref="E255:G255"/>
    <mergeCell ref="H255:L255"/>
    <mergeCell ref="M255:R255"/>
    <mergeCell ref="S255:Y255"/>
    <mergeCell ref="B256:D256"/>
    <mergeCell ref="E256:G256"/>
    <mergeCell ref="H256:L256"/>
    <mergeCell ref="M256:R256"/>
    <mergeCell ref="S256:Y256"/>
    <mergeCell ref="B254:D254"/>
    <mergeCell ref="E254:G254"/>
    <mergeCell ref="H254:L254"/>
    <mergeCell ref="M254:R254"/>
    <mergeCell ref="S254:Y254"/>
    <mergeCell ref="B248:H248"/>
    <mergeCell ref="I248:M248"/>
    <mergeCell ref="N248:S248"/>
    <mergeCell ref="T248:Y248"/>
    <mergeCell ref="B249:H249"/>
    <mergeCell ref="I249:M249"/>
    <mergeCell ref="N249:S249"/>
    <mergeCell ref="T249:Y249"/>
    <mergeCell ref="B250:H250"/>
    <mergeCell ref="I250:M250"/>
    <mergeCell ref="X250:Y250"/>
    <mergeCell ref="B251:H251"/>
    <mergeCell ref="I251:M251"/>
    <mergeCell ref="B241:C241"/>
    <mergeCell ref="D241:M241"/>
    <mergeCell ref="B246:H246"/>
    <mergeCell ref="I246:M246"/>
    <mergeCell ref="N246:P246"/>
    <mergeCell ref="Q246:R246"/>
    <mergeCell ref="K224:M224"/>
    <mergeCell ref="N224:P224"/>
    <mergeCell ref="Q224:S224"/>
    <mergeCell ref="T224:V224"/>
    <mergeCell ref="W224:Y224"/>
    <mergeCell ref="K225:M227"/>
    <mergeCell ref="N225:P227"/>
    <mergeCell ref="Q225:S227"/>
    <mergeCell ref="T225:V227"/>
    <mergeCell ref="W225:Y227"/>
    <mergeCell ref="B253:D253"/>
    <mergeCell ref="E253:G253"/>
    <mergeCell ref="H253:L253"/>
    <mergeCell ref="M253:R253"/>
    <mergeCell ref="S253:Y253"/>
    <mergeCell ref="N250:N251"/>
    <mergeCell ref="O250:Q250"/>
    <mergeCell ref="S250:S251"/>
    <mergeCell ref="T250:V250"/>
    <mergeCell ref="O251:Q251"/>
    <mergeCell ref="T251:V251"/>
    <mergeCell ref="B222:D222"/>
    <mergeCell ref="E222:K222"/>
    <mergeCell ref="L222:M222"/>
    <mergeCell ref="N222:Y222"/>
    <mergeCell ref="B217:D217"/>
    <mergeCell ref="E217:G217"/>
    <mergeCell ref="H217:L217"/>
    <mergeCell ref="M217:R217"/>
    <mergeCell ref="S217:Y217"/>
    <mergeCell ref="B218:D218"/>
    <mergeCell ref="E218:G218"/>
    <mergeCell ref="H218:L218"/>
    <mergeCell ref="M218:R218"/>
    <mergeCell ref="S218:Y218"/>
    <mergeCell ref="C231:D231"/>
    <mergeCell ref="R235:S235"/>
    <mergeCell ref="F236:H236"/>
    <mergeCell ref="B215:D215"/>
    <mergeCell ref="E215:G215"/>
    <mergeCell ref="H215:L215"/>
    <mergeCell ref="M215:R215"/>
    <mergeCell ref="S215:Y215"/>
    <mergeCell ref="B216:D216"/>
    <mergeCell ref="E216:G216"/>
    <mergeCell ref="H216:L216"/>
    <mergeCell ref="M216:R216"/>
    <mergeCell ref="S216:Y216"/>
    <mergeCell ref="B212:H212"/>
    <mergeCell ref="I212:M212"/>
    <mergeCell ref="X212:Y212"/>
    <mergeCell ref="B213:H213"/>
    <mergeCell ref="I213:M213"/>
    <mergeCell ref="B219:D219"/>
    <mergeCell ref="E219:I219"/>
    <mergeCell ref="J219:L219"/>
    <mergeCell ref="M219:R219"/>
    <mergeCell ref="S219:Y219"/>
    <mergeCell ref="N212:N213"/>
    <mergeCell ref="O212:Q212"/>
    <mergeCell ref="S212:S213"/>
    <mergeCell ref="T212:V212"/>
    <mergeCell ref="O213:Q213"/>
    <mergeCell ref="T213:V213"/>
    <mergeCell ref="C3:D3"/>
    <mergeCell ref="C193:D193"/>
    <mergeCell ref="R197:S197"/>
    <mergeCell ref="F198:H198"/>
    <mergeCell ref="B203:C203"/>
    <mergeCell ref="D203:M203"/>
    <mergeCell ref="B18:H18"/>
    <mergeCell ref="I18:M18"/>
    <mergeCell ref="N18:P18"/>
    <mergeCell ref="Q18:R18"/>
    <mergeCell ref="F8:H8"/>
    <mergeCell ref="B13:C13"/>
    <mergeCell ref="I20:M20"/>
    <mergeCell ref="N20:S20"/>
    <mergeCell ref="T20:Y20"/>
    <mergeCell ref="B21:H21"/>
    <mergeCell ref="B22:H22"/>
    <mergeCell ref="I22:M22"/>
    <mergeCell ref="B23:H23"/>
    <mergeCell ref="B51:C51"/>
    <mergeCell ref="D51:M51"/>
    <mergeCell ref="E29:I29"/>
    <mergeCell ref="J29:L29"/>
    <mergeCell ref="M29:R29"/>
    <mergeCell ref="R7:S7"/>
    <mergeCell ref="D13:M13"/>
    <mergeCell ref="K35:M37"/>
    <mergeCell ref="N35:P37"/>
    <mergeCell ref="Q35:S37"/>
    <mergeCell ref="T35:V37"/>
    <mergeCell ref="W35:Y37"/>
    <mergeCell ref="S27:Y27"/>
    <mergeCell ref="I21:M21"/>
    <mergeCell ref="N21:S21"/>
    <mergeCell ref="T21:Y21"/>
    <mergeCell ref="B20:H20"/>
    <mergeCell ref="I23:M23"/>
    <mergeCell ref="X22:Y22"/>
    <mergeCell ref="B208:H208"/>
    <mergeCell ref="I208:M208"/>
    <mergeCell ref="N208:P208"/>
    <mergeCell ref="Q208:R208"/>
    <mergeCell ref="S28:Y28"/>
    <mergeCell ref="B32:D32"/>
    <mergeCell ref="L32:M32"/>
    <mergeCell ref="B29:D29"/>
    <mergeCell ref="B58:H58"/>
    <mergeCell ref="I58:M58"/>
    <mergeCell ref="N58:S58"/>
    <mergeCell ref="X60:Y60"/>
    <mergeCell ref="B61:H61"/>
    <mergeCell ref="I61:M61"/>
    <mergeCell ref="B60:H60"/>
    <mergeCell ref="I60:M60"/>
    <mergeCell ref="R45:S45"/>
    <mergeCell ref="F46:H46"/>
    <mergeCell ref="C41:D41"/>
    <mergeCell ref="E28:G28"/>
    <mergeCell ref="K34:M34"/>
    <mergeCell ref="N34:P34"/>
    <mergeCell ref="B27:D27"/>
    <mergeCell ref="B56:H56"/>
    <mergeCell ref="M64:R64"/>
    <mergeCell ref="S64:Y64"/>
    <mergeCell ref="B211:H211"/>
    <mergeCell ref="I211:M211"/>
    <mergeCell ref="N211:S211"/>
    <mergeCell ref="T211:Y211"/>
    <mergeCell ref="H25:L25"/>
    <mergeCell ref="E25:G25"/>
    <mergeCell ref="E26:G26"/>
    <mergeCell ref="B26:D26"/>
    <mergeCell ref="M26:R26"/>
    <mergeCell ref="Q34:S34"/>
    <mergeCell ref="S26:Y26"/>
    <mergeCell ref="B25:D25"/>
    <mergeCell ref="M25:R25"/>
    <mergeCell ref="S25:Y25"/>
    <mergeCell ref="T34:V34"/>
    <mergeCell ref="W34:Y34"/>
    <mergeCell ref="H26:L26"/>
    <mergeCell ref="H27:L27"/>
    <mergeCell ref="H28:L28"/>
    <mergeCell ref="E32:K32"/>
    <mergeCell ref="B63:D63"/>
    <mergeCell ref="E63:G63"/>
    <mergeCell ref="H63:L63"/>
    <mergeCell ref="M63:R63"/>
    <mergeCell ref="S63:Y63"/>
    <mergeCell ref="S29:Y29"/>
    <mergeCell ref="N32:Y32"/>
    <mergeCell ref="E27:G27"/>
    <mergeCell ref="B28:D28"/>
    <mergeCell ref="M28:R28"/>
    <mergeCell ref="B64:D64"/>
    <mergeCell ref="E64:G64"/>
    <mergeCell ref="B65:D65"/>
    <mergeCell ref="E65:G65"/>
    <mergeCell ref="M65:R65"/>
    <mergeCell ref="S65:Y65"/>
    <mergeCell ref="B67:D67"/>
    <mergeCell ref="E67:I67"/>
    <mergeCell ref="J67:L67"/>
    <mergeCell ref="M67:R67"/>
    <mergeCell ref="S67:Y67"/>
    <mergeCell ref="N70:Y70"/>
    <mergeCell ref="K72:M72"/>
    <mergeCell ref="N72:P72"/>
    <mergeCell ref="B210:H210"/>
    <mergeCell ref="I210:M210"/>
    <mergeCell ref="N210:S210"/>
    <mergeCell ref="T210:Y210"/>
    <mergeCell ref="E70:K70"/>
    <mergeCell ref="B70:D70"/>
    <mergeCell ref="L70:M70"/>
    <mergeCell ref="B89:C89"/>
    <mergeCell ref="B94:H94"/>
    <mergeCell ref="I94:M94"/>
    <mergeCell ref="N94:P94"/>
    <mergeCell ref="Q94:R94"/>
    <mergeCell ref="B96:H96"/>
    <mergeCell ref="I96:M96"/>
    <mergeCell ref="N96:S96"/>
    <mergeCell ref="X98:Y98"/>
    <mergeCell ref="B99:H99"/>
    <mergeCell ref="I99:M99"/>
    <mergeCell ref="B98:H98"/>
    <mergeCell ref="I98:M98"/>
    <mergeCell ref="H64:L64"/>
    <mergeCell ref="H65:L65"/>
    <mergeCell ref="B66:D66"/>
    <mergeCell ref="E66:G66"/>
    <mergeCell ref="M66:R66"/>
    <mergeCell ref="S66:Y66"/>
    <mergeCell ref="H66:L66"/>
    <mergeCell ref="B101:D101"/>
    <mergeCell ref="E101:G101"/>
    <mergeCell ref="H101:L101"/>
    <mergeCell ref="M101:R101"/>
    <mergeCell ref="S101:Y101"/>
    <mergeCell ref="I56:M56"/>
    <mergeCell ref="N56:P56"/>
    <mergeCell ref="Q56:R56"/>
    <mergeCell ref="B59:H59"/>
    <mergeCell ref="I59:M59"/>
    <mergeCell ref="N59:S59"/>
    <mergeCell ref="T59:Y59"/>
    <mergeCell ref="D89:M89"/>
    <mergeCell ref="R83:S83"/>
    <mergeCell ref="F84:H84"/>
    <mergeCell ref="C79:D79"/>
    <mergeCell ref="K73:M75"/>
    <mergeCell ref="N73:P75"/>
    <mergeCell ref="Q73:S75"/>
    <mergeCell ref="T73:V75"/>
    <mergeCell ref="W73:Y75"/>
    <mergeCell ref="B97:H97"/>
    <mergeCell ref="I97:M97"/>
    <mergeCell ref="N97:S97"/>
    <mergeCell ref="T97:Y97"/>
    <mergeCell ref="H104:L104"/>
    <mergeCell ref="F122:H122"/>
    <mergeCell ref="B102:D102"/>
    <mergeCell ref="E102:G102"/>
    <mergeCell ref="M102:R102"/>
    <mergeCell ref="S102:Y102"/>
    <mergeCell ref="B103:D103"/>
    <mergeCell ref="E103:G103"/>
    <mergeCell ref="M103:R103"/>
    <mergeCell ref="S103:Y103"/>
    <mergeCell ref="C117:D117"/>
    <mergeCell ref="K111:M113"/>
    <mergeCell ref="N111:P113"/>
    <mergeCell ref="Q111:S113"/>
    <mergeCell ref="T111:V113"/>
    <mergeCell ref="W111:Y113"/>
    <mergeCell ref="H102:L102"/>
    <mergeCell ref="H103:L103"/>
    <mergeCell ref="B104:D104"/>
    <mergeCell ref="E104:G104"/>
    <mergeCell ref="M104:R104"/>
    <mergeCell ref="S104:Y104"/>
    <mergeCell ref="B132:H132"/>
    <mergeCell ref="I132:M132"/>
    <mergeCell ref="N132:P132"/>
    <mergeCell ref="Q132:R132"/>
    <mergeCell ref="B134:H134"/>
    <mergeCell ref="I134:M134"/>
    <mergeCell ref="N134:S134"/>
    <mergeCell ref="B127:C127"/>
    <mergeCell ref="D127:M127"/>
    <mergeCell ref="B105:D105"/>
    <mergeCell ref="E105:I105"/>
    <mergeCell ref="J105:L105"/>
    <mergeCell ref="M105:R105"/>
    <mergeCell ref="S105:Y105"/>
    <mergeCell ref="I137:M137"/>
    <mergeCell ref="B136:H136"/>
    <mergeCell ref="I136:M136"/>
    <mergeCell ref="T134:Y134"/>
    <mergeCell ref="B135:H135"/>
    <mergeCell ref="I135:M135"/>
    <mergeCell ref="N135:S135"/>
    <mergeCell ref="T135:Y135"/>
    <mergeCell ref="N108:Y108"/>
    <mergeCell ref="K110:M110"/>
    <mergeCell ref="N110:P110"/>
    <mergeCell ref="Q110:S110"/>
    <mergeCell ref="T110:V110"/>
    <mergeCell ref="W110:Y110"/>
    <mergeCell ref="E108:K108"/>
    <mergeCell ref="B108:D108"/>
    <mergeCell ref="L108:M108"/>
    <mergeCell ref="R121:S121"/>
    <mergeCell ref="B140:D140"/>
    <mergeCell ref="E140:G140"/>
    <mergeCell ref="M140:R140"/>
    <mergeCell ref="S140:Y140"/>
    <mergeCell ref="N136:N137"/>
    <mergeCell ref="O136:Q136"/>
    <mergeCell ref="S136:S137"/>
    <mergeCell ref="T136:V136"/>
    <mergeCell ref="O137:Q137"/>
    <mergeCell ref="T137:V137"/>
    <mergeCell ref="B141:D141"/>
    <mergeCell ref="E141:G141"/>
    <mergeCell ref="M141:R141"/>
    <mergeCell ref="S141:Y141"/>
    <mergeCell ref="B139:D139"/>
    <mergeCell ref="E139:G139"/>
    <mergeCell ref="H139:L139"/>
    <mergeCell ref="M139:R139"/>
    <mergeCell ref="S139:Y139"/>
    <mergeCell ref="H140:L140"/>
    <mergeCell ref="H141:L141"/>
    <mergeCell ref="B146:D146"/>
    <mergeCell ref="L146:M146"/>
    <mergeCell ref="B142:D142"/>
    <mergeCell ref="E142:G142"/>
    <mergeCell ref="M142:R142"/>
    <mergeCell ref="S142:Y142"/>
    <mergeCell ref="B143:D143"/>
    <mergeCell ref="E143:I143"/>
    <mergeCell ref="J143:L143"/>
    <mergeCell ref="M143:R143"/>
    <mergeCell ref="S143:Y143"/>
    <mergeCell ref="H142:L142"/>
    <mergeCell ref="B165:C165"/>
    <mergeCell ref="D165:M165"/>
    <mergeCell ref="R159:S159"/>
    <mergeCell ref="F160:H160"/>
    <mergeCell ref="C155:D155"/>
    <mergeCell ref="K149:M151"/>
    <mergeCell ref="N149:P151"/>
    <mergeCell ref="Q149:S151"/>
    <mergeCell ref="T149:V151"/>
    <mergeCell ref="W149:Y151"/>
    <mergeCell ref="B173:H173"/>
    <mergeCell ref="I173:M173"/>
    <mergeCell ref="N173:S173"/>
    <mergeCell ref="T173:Y173"/>
    <mergeCell ref="B170:H170"/>
    <mergeCell ref="I170:M170"/>
    <mergeCell ref="N170:P170"/>
    <mergeCell ref="Q170:R170"/>
    <mergeCell ref="B172:H172"/>
    <mergeCell ref="I172:M172"/>
    <mergeCell ref="N172:S172"/>
    <mergeCell ref="E184:K184"/>
    <mergeCell ref="X174:Y174"/>
    <mergeCell ref="B175:H175"/>
    <mergeCell ref="I175:M175"/>
    <mergeCell ref="B174:H174"/>
    <mergeCell ref="I174:M174"/>
    <mergeCell ref="B178:D178"/>
    <mergeCell ref="E178:G178"/>
    <mergeCell ref="M178:R178"/>
    <mergeCell ref="S178:Y178"/>
    <mergeCell ref="B179:D179"/>
    <mergeCell ref="E179:G179"/>
    <mergeCell ref="M179:R179"/>
    <mergeCell ref="S179:Y179"/>
    <mergeCell ref="B177:D177"/>
    <mergeCell ref="E177:G177"/>
    <mergeCell ref="H177:L177"/>
    <mergeCell ref="M177:R177"/>
    <mergeCell ref="S177:Y177"/>
    <mergeCell ref="H178:L178"/>
    <mergeCell ref="H179:L179"/>
    <mergeCell ref="N174:N175"/>
    <mergeCell ref="O174:Q174"/>
    <mergeCell ref="J1:Q2"/>
    <mergeCell ref="J39:Q40"/>
    <mergeCell ref="J77:Q78"/>
    <mergeCell ref="J115:Q116"/>
    <mergeCell ref="J153:Q154"/>
    <mergeCell ref="J191:Q192"/>
    <mergeCell ref="J229:Q230"/>
    <mergeCell ref="J267:Q268"/>
    <mergeCell ref="J305:Q306"/>
    <mergeCell ref="K187:M189"/>
    <mergeCell ref="N187:P189"/>
    <mergeCell ref="Q187:S189"/>
    <mergeCell ref="N146:Y146"/>
    <mergeCell ref="K148:M148"/>
    <mergeCell ref="N148:P148"/>
    <mergeCell ref="Q148:S148"/>
    <mergeCell ref="T148:V148"/>
    <mergeCell ref="W148:Y148"/>
    <mergeCell ref="E146:K146"/>
    <mergeCell ref="X136:Y136"/>
    <mergeCell ref="B137:H137"/>
    <mergeCell ref="B184:D184"/>
    <mergeCell ref="L184:M184"/>
    <mergeCell ref="B180:D180"/>
    <mergeCell ref="E180:G180"/>
    <mergeCell ref="M180:R180"/>
    <mergeCell ref="S180:Y180"/>
    <mergeCell ref="B181:D181"/>
    <mergeCell ref="E181:I181"/>
    <mergeCell ref="J181:L181"/>
    <mergeCell ref="M181:R181"/>
    <mergeCell ref="H180:L180"/>
    <mergeCell ref="Q203:Y203"/>
    <mergeCell ref="Q239:Y239"/>
    <mergeCell ref="Q240:Y240"/>
    <mergeCell ref="Q241:Y241"/>
    <mergeCell ref="Q277:Y277"/>
    <mergeCell ref="Q278:Y278"/>
    <mergeCell ref="Q279:Y279"/>
    <mergeCell ref="N22:N23"/>
    <mergeCell ref="O23:Q23"/>
    <mergeCell ref="O22:Q22"/>
    <mergeCell ref="S22:S23"/>
    <mergeCell ref="T22:V22"/>
    <mergeCell ref="T23:V23"/>
    <mergeCell ref="N60:N61"/>
    <mergeCell ref="O60:Q60"/>
    <mergeCell ref="S60:S61"/>
    <mergeCell ref="T60:V60"/>
    <mergeCell ref="O61:Q61"/>
    <mergeCell ref="T61:V61"/>
    <mergeCell ref="N98:N99"/>
    <mergeCell ref="O98:Q98"/>
    <mergeCell ref="S98:S99"/>
    <mergeCell ref="T98:V98"/>
    <mergeCell ref="O99:Q99"/>
    <mergeCell ref="T99:V99"/>
    <mergeCell ref="T96:Y96"/>
    <mergeCell ref="M27:R27"/>
    <mergeCell ref="T187:V189"/>
    <mergeCell ref="W187:Y189"/>
    <mergeCell ref="K186:M186"/>
    <mergeCell ref="Q11:Y11"/>
    <mergeCell ref="Q12:Y12"/>
    <mergeCell ref="Q13:Y13"/>
    <mergeCell ref="Q49:Y49"/>
    <mergeCell ref="Q50:Y50"/>
    <mergeCell ref="Q51:Y51"/>
    <mergeCell ref="Q87:Y87"/>
    <mergeCell ref="Q88:Y88"/>
    <mergeCell ref="Q89:Y89"/>
    <mergeCell ref="Q125:Y125"/>
    <mergeCell ref="Q126:Y126"/>
    <mergeCell ref="Q127:Y127"/>
    <mergeCell ref="Q163:Y163"/>
    <mergeCell ref="Q164:Y164"/>
    <mergeCell ref="Q165:Y165"/>
    <mergeCell ref="Q201:Y201"/>
    <mergeCell ref="Q202:Y202"/>
    <mergeCell ref="S174:S175"/>
    <mergeCell ref="T174:V174"/>
    <mergeCell ref="O175:Q175"/>
    <mergeCell ref="T175:V175"/>
    <mergeCell ref="S181:Y181"/>
    <mergeCell ref="Q186:S186"/>
    <mergeCell ref="T186:V186"/>
    <mergeCell ref="W186:Y186"/>
    <mergeCell ref="T58:Y58"/>
    <mergeCell ref="N184:Y184"/>
    <mergeCell ref="T172:Y172"/>
    <mergeCell ref="Q72:S72"/>
    <mergeCell ref="T72:V72"/>
    <mergeCell ref="W72:Y72"/>
    <mergeCell ref="N186:P186"/>
    <mergeCell ref="J1141:Q1142"/>
    <mergeCell ref="C1143:D1143"/>
    <mergeCell ref="R1147:S1147"/>
    <mergeCell ref="F1148:H1148"/>
    <mergeCell ref="Q1151:Y1151"/>
    <mergeCell ref="Q1152:Y1152"/>
    <mergeCell ref="B1153:C1153"/>
    <mergeCell ref="D1153:M1153"/>
    <mergeCell ref="Q1153:Y1153"/>
    <mergeCell ref="B1158:H1158"/>
    <mergeCell ref="I1158:M1158"/>
    <mergeCell ref="N1158:P1158"/>
    <mergeCell ref="Q1158:R1158"/>
    <mergeCell ref="B1160:H1160"/>
    <mergeCell ref="I1160:M1160"/>
    <mergeCell ref="N1160:S1160"/>
    <mergeCell ref="T1160:Y1160"/>
    <mergeCell ref="B1161:H1161"/>
    <mergeCell ref="I1161:M1161"/>
    <mergeCell ref="N1161:S1161"/>
    <mergeCell ref="T1161:Y1161"/>
    <mergeCell ref="B1162:H1162"/>
    <mergeCell ref="I1162:M1162"/>
    <mergeCell ref="N1162:N1163"/>
    <mergeCell ref="O1162:Q1162"/>
    <mergeCell ref="S1162:S1163"/>
    <mergeCell ref="T1162:V1162"/>
    <mergeCell ref="X1162:Y1162"/>
    <mergeCell ref="B1163:H1163"/>
    <mergeCell ref="I1163:M1163"/>
    <mergeCell ref="O1163:Q1163"/>
    <mergeCell ref="T1163:V1163"/>
    <mergeCell ref="B1165:D1165"/>
    <mergeCell ref="E1165:G1165"/>
    <mergeCell ref="H1165:L1165"/>
    <mergeCell ref="M1165:R1165"/>
    <mergeCell ref="S1165:Y1165"/>
    <mergeCell ref="B1166:D1166"/>
    <mergeCell ref="E1166:G1166"/>
    <mergeCell ref="H1166:L1166"/>
    <mergeCell ref="M1166:R1166"/>
    <mergeCell ref="S1166:Y1166"/>
    <mergeCell ref="B1167:D1167"/>
    <mergeCell ref="E1167:G1167"/>
    <mergeCell ref="H1167:L1167"/>
    <mergeCell ref="M1167:R1167"/>
    <mergeCell ref="S1167:Y1167"/>
    <mergeCell ref="B1168:D1168"/>
    <mergeCell ref="E1168:G1168"/>
    <mergeCell ref="H1168:L1168"/>
    <mergeCell ref="M1168:R1168"/>
    <mergeCell ref="S1168:Y1168"/>
    <mergeCell ref="B1169:D1169"/>
    <mergeCell ref="E1169:I1169"/>
    <mergeCell ref="J1169:L1169"/>
    <mergeCell ref="M1169:R1169"/>
    <mergeCell ref="S1169:Y1169"/>
    <mergeCell ref="B1172:D1172"/>
    <mergeCell ref="E1172:K1172"/>
    <mergeCell ref="L1172:M1172"/>
    <mergeCell ref="N1172:Y1172"/>
    <mergeCell ref="K1174:M1174"/>
    <mergeCell ref="N1174:P1174"/>
    <mergeCell ref="Q1174:S1174"/>
    <mergeCell ref="T1174:V1174"/>
    <mergeCell ref="W1174:Y1174"/>
    <mergeCell ref="K1175:M1177"/>
    <mergeCell ref="N1175:P1177"/>
    <mergeCell ref="Q1175:S1177"/>
    <mergeCell ref="T1175:V1177"/>
    <mergeCell ref="W1175:Y1177"/>
    <mergeCell ref="J1179:Q1180"/>
    <mergeCell ref="C1181:D1181"/>
    <mergeCell ref="R1185:S1185"/>
    <mergeCell ref="F1186:H1186"/>
    <mergeCell ref="Q1189:Y1189"/>
    <mergeCell ref="Q1190:Y1190"/>
    <mergeCell ref="B1191:C1191"/>
    <mergeCell ref="D1191:M1191"/>
    <mergeCell ref="Q1191:Y1191"/>
    <mergeCell ref="B1196:H1196"/>
    <mergeCell ref="I1196:M1196"/>
    <mergeCell ref="N1196:P1196"/>
    <mergeCell ref="Q1196:R1196"/>
    <mergeCell ref="B1198:H1198"/>
    <mergeCell ref="I1198:M1198"/>
    <mergeCell ref="N1198:S1198"/>
    <mergeCell ref="T1198:Y1198"/>
    <mergeCell ref="B1199:H1199"/>
    <mergeCell ref="I1199:M1199"/>
    <mergeCell ref="N1199:S1199"/>
    <mergeCell ref="T1199:Y1199"/>
    <mergeCell ref="B1200:H1200"/>
    <mergeCell ref="I1200:M1200"/>
    <mergeCell ref="N1200:N1201"/>
    <mergeCell ref="O1200:Q1200"/>
    <mergeCell ref="S1200:S1201"/>
    <mergeCell ref="T1200:V1200"/>
    <mergeCell ref="X1200:Y1200"/>
    <mergeCell ref="B1201:H1201"/>
    <mergeCell ref="I1201:M1201"/>
    <mergeCell ref="O1201:Q1201"/>
    <mergeCell ref="T1201:V1201"/>
    <mergeCell ref="B1203:D1203"/>
    <mergeCell ref="E1203:G1203"/>
    <mergeCell ref="H1203:L1203"/>
    <mergeCell ref="M1203:R1203"/>
    <mergeCell ref="S1203:Y1203"/>
    <mergeCell ref="B1204:D1204"/>
    <mergeCell ref="E1204:G1204"/>
    <mergeCell ref="H1204:L1204"/>
    <mergeCell ref="M1204:R1204"/>
    <mergeCell ref="S1204:Y1204"/>
    <mergeCell ref="B1205:D1205"/>
    <mergeCell ref="E1205:G1205"/>
    <mergeCell ref="H1205:L1205"/>
    <mergeCell ref="M1205:R1205"/>
    <mergeCell ref="S1205:Y1205"/>
    <mergeCell ref="B1206:D1206"/>
    <mergeCell ref="E1206:G1206"/>
    <mergeCell ref="H1206:L1206"/>
    <mergeCell ref="M1206:R1206"/>
    <mergeCell ref="S1206:Y1206"/>
    <mergeCell ref="B1207:D1207"/>
    <mergeCell ref="E1207:I1207"/>
    <mergeCell ref="J1207:L1207"/>
    <mergeCell ref="M1207:R1207"/>
    <mergeCell ref="S1207:Y1207"/>
    <mergeCell ref="B1210:D1210"/>
    <mergeCell ref="E1210:K1210"/>
    <mergeCell ref="L1210:M1210"/>
    <mergeCell ref="N1210:Y1210"/>
    <mergeCell ref="K1212:M1212"/>
    <mergeCell ref="N1212:P1212"/>
    <mergeCell ref="Q1212:S1212"/>
    <mergeCell ref="T1212:V1212"/>
    <mergeCell ref="W1212:Y1212"/>
    <mergeCell ref="K1213:M1215"/>
    <mergeCell ref="N1213:P1215"/>
    <mergeCell ref="Q1213:S1215"/>
    <mergeCell ref="T1213:V1215"/>
    <mergeCell ref="W1213:Y1215"/>
    <mergeCell ref="J1217:Q1218"/>
    <mergeCell ref="C1219:D1219"/>
    <mergeCell ref="R1223:S1223"/>
    <mergeCell ref="F1224:H1224"/>
    <mergeCell ref="Q1227:Y1227"/>
    <mergeCell ref="Q1228:Y1228"/>
    <mergeCell ref="B1229:C1229"/>
    <mergeCell ref="D1229:M1229"/>
    <mergeCell ref="Q1229:Y1229"/>
    <mergeCell ref="B1234:H1234"/>
    <mergeCell ref="I1234:M1234"/>
    <mergeCell ref="N1234:P1234"/>
    <mergeCell ref="Q1234:R1234"/>
    <mergeCell ref="B1236:H1236"/>
    <mergeCell ref="I1236:M1236"/>
    <mergeCell ref="N1236:S1236"/>
    <mergeCell ref="T1236:Y1236"/>
    <mergeCell ref="B1237:H1237"/>
    <mergeCell ref="I1237:M1237"/>
    <mergeCell ref="N1237:S1237"/>
    <mergeCell ref="T1237:Y1237"/>
    <mergeCell ref="B1238:H1238"/>
    <mergeCell ref="I1238:M1238"/>
    <mergeCell ref="N1238:N1239"/>
    <mergeCell ref="O1238:Q1238"/>
    <mergeCell ref="S1238:S1239"/>
    <mergeCell ref="T1238:V1238"/>
    <mergeCell ref="X1238:Y1238"/>
    <mergeCell ref="B1239:H1239"/>
    <mergeCell ref="I1239:M1239"/>
    <mergeCell ref="O1239:Q1239"/>
    <mergeCell ref="T1239:V1239"/>
    <mergeCell ref="B1241:D1241"/>
    <mergeCell ref="E1241:G1241"/>
    <mergeCell ref="H1241:L1241"/>
    <mergeCell ref="M1241:R1241"/>
    <mergeCell ref="S1241:Y1241"/>
    <mergeCell ref="B1242:D1242"/>
    <mergeCell ref="E1242:G1242"/>
    <mergeCell ref="H1242:L1242"/>
    <mergeCell ref="M1242:R1242"/>
    <mergeCell ref="S1242:Y1242"/>
    <mergeCell ref="B1243:D1243"/>
    <mergeCell ref="E1243:G1243"/>
    <mergeCell ref="H1243:L1243"/>
    <mergeCell ref="M1243:R1243"/>
    <mergeCell ref="S1243:Y1243"/>
    <mergeCell ref="B1244:D1244"/>
    <mergeCell ref="E1244:G1244"/>
    <mergeCell ref="H1244:L1244"/>
    <mergeCell ref="M1244:R1244"/>
    <mergeCell ref="S1244:Y1244"/>
    <mergeCell ref="B1245:D1245"/>
    <mergeCell ref="E1245:I1245"/>
    <mergeCell ref="J1245:L1245"/>
    <mergeCell ref="M1245:R1245"/>
    <mergeCell ref="S1245:Y1245"/>
    <mergeCell ref="B1248:D1248"/>
    <mergeCell ref="E1248:K1248"/>
    <mergeCell ref="L1248:M1248"/>
    <mergeCell ref="N1248:Y1248"/>
    <mergeCell ref="K1250:M1250"/>
    <mergeCell ref="N1250:P1250"/>
    <mergeCell ref="Q1250:S1250"/>
    <mergeCell ref="T1250:V1250"/>
    <mergeCell ref="W1250:Y1250"/>
    <mergeCell ref="K1251:M1253"/>
    <mergeCell ref="N1251:P1253"/>
    <mergeCell ref="Q1251:S1253"/>
    <mergeCell ref="T1251:V1253"/>
    <mergeCell ref="W1251:Y1253"/>
    <mergeCell ref="J1255:Q1256"/>
    <mergeCell ref="C1257:D1257"/>
    <mergeCell ref="R1261:S1261"/>
    <mergeCell ref="F1262:H1262"/>
    <mergeCell ref="Q1265:Y1265"/>
    <mergeCell ref="Q1266:Y1266"/>
    <mergeCell ref="B1267:C1267"/>
    <mergeCell ref="D1267:M1267"/>
    <mergeCell ref="Q1267:Y1267"/>
    <mergeCell ref="B1272:H1272"/>
    <mergeCell ref="I1272:M1272"/>
    <mergeCell ref="N1272:P1272"/>
    <mergeCell ref="Q1272:R1272"/>
    <mergeCell ref="B1274:H1274"/>
    <mergeCell ref="I1274:M1274"/>
    <mergeCell ref="N1274:S1274"/>
    <mergeCell ref="T1274:Y1274"/>
    <mergeCell ref="B1275:H1275"/>
    <mergeCell ref="I1275:M1275"/>
    <mergeCell ref="N1275:S1275"/>
    <mergeCell ref="T1275:Y1275"/>
    <mergeCell ref="B1276:H1276"/>
    <mergeCell ref="I1276:M1276"/>
    <mergeCell ref="N1276:N1277"/>
    <mergeCell ref="O1276:Q1276"/>
    <mergeCell ref="S1276:S1277"/>
    <mergeCell ref="T1276:V1276"/>
    <mergeCell ref="X1276:Y1276"/>
    <mergeCell ref="B1277:H1277"/>
    <mergeCell ref="I1277:M1277"/>
    <mergeCell ref="O1277:Q1277"/>
    <mergeCell ref="T1277:V1277"/>
    <mergeCell ref="B1279:D1279"/>
    <mergeCell ref="E1279:G1279"/>
    <mergeCell ref="H1279:L1279"/>
    <mergeCell ref="M1279:R1279"/>
    <mergeCell ref="S1279:Y1279"/>
    <mergeCell ref="B1280:D1280"/>
    <mergeCell ref="E1280:G1280"/>
    <mergeCell ref="H1280:L1280"/>
    <mergeCell ref="M1280:R1280"/>
    <mergeCell ref="S1280:Y1280"/>
    <mergeCell ref="B1281:D1281"/>
    <mergeCell ref="E1281:G1281"/>
    <mergeCell ref="H1281:L1281"/>
    <mergeCell ref="M1281:R1281"/>
    <mergeCell ref="S1281:Y1281"/>
    <mergeCell ref="B1282:D1282"/>
    <mergeCell ref="E1282:G1282"/>
    <mergeCell ref="H1282:L1282"/>
    <mergeCell ref="M1282:R1282"/>
    <mergeCell ref="S1282:Y1282"/>
    <mergeCell ref="B1283:D1283"/>
    <mergeCell ref="E1283:I1283"/>
    <mergeCell ref="J1283:L1283"/>
    <mergeCell ref="M1283:R1283"/>
    <mergeCell ref="S1283:Y1283"/>
    <mergeCell ref="B1286:D1286"/>
    <mergeCell ref="E1286:K1286"/>
    <mergeCell ref="L1286:M1286"/>
    <mergeCell ref="N1286:Y1286"/>
    <mergeCell ref="K1288:M1288"/>
    <mergeCell ref="N1288:P1288"/>
    <mergeCell ref="Q1288:S1288"/>
    <mergeCell ref="T1288:V1288"/>
    <mergeCell ref="W1288:Y1288"/>
    <mergeCell ref="K1289:M1291"/>
    <mergeCell ref="N1289:P1291"/>
    <mergeCell ref="Q1289:S1291"/>
    <mergeCell ref="T1289:V1291"/>
    <mergeCell ref="W1289:Y1291"/>
    <mergeCell ref="J1293:Q1294"/>
    <mergeCell ref="C1295:D1295"/>
    <mergeCell ref="R1299:S1299"/>
    <mergeCell ref="F1300:H1300"/>
    <mergeCell ref="Q1303:Y1303"/>
    <mergeCell ref="Q1304:Y1304"/>
    <mergeCell ref="B1305:C1305"/>
    <mergeCell ref="D1305:M1305"/>
    <mergeCell ref="Q1305:Y1305"/>
    <mergeCell ref="B1310:H1310"/>
    <mergeCell ref="I1310:M1310"/>
    <mergeCell ref="N1310:P1310"/>
    <mergeCell ref="Q1310:R1310"/>
    <mergeCell ref="B1312:H1312"/>
    <mergeCell ref="I1312:M1312"/>
    <mergeCell ref="N1312:S1312"/>
    <mergeCell ref="T1312:Y1312"/>
    <mergeCell ref="B1313:H1313"/>
    <mergeCell ref="I1313:M1313"/>
    <mergeCell ref="N1313:S1313"/>
    <mergeCell ref="T1313:Y1313"/>
    <mergeCell ref="B1314:H1314"/>
    <mergeCell ref="I1314:M1314"/>
    <mergeCell ref="N1314:N1315"/>
    <mergeCell ref="O1314:Q1314"/>
    <mergeCell ref="S1314:S1315"/>
    <mergeCell ref="T1314:V1314"/>
    <mergeCell ref="X1314:Y1314"/>
    <mergeCell ref="B1315:H1315"/>
    <mergeCell ref="I1315:M1315"/>
    <mergeCell ref="O1315:Q1315"/>
    <mergeCell ref="T1315:V1315"/>
    <mergeCell ref="B1317:D1317"/>
    <mergeCell ref="E1317:G1317"/>
    <mergeCell ref="H1317:L1317"/>
    <mergeCell ref="M1317:R1317"/>
    <mergeCell ref="S1317:Y1317"/>
    <mergeCell ref="B1318:D1318"/>
    <mergeCell ref="E1318:G1318"/>
    <mergeCell ref="H1318:L1318"/>
    <mergeCell ref="M1318:R1318"/>
    <mergeCell ref="S1318:Y1318"/>
    <mergeCell ref="B1319:D1319"/>
    <mergeCell ref="E1319:G1319"/>
    <mergeCell ref="H1319:L1319"/>
    <mergeCell ref="M1319:R1319"/>
    <mergeCell ref="S1319:Y1319"/>
    <mergeCell ref="B1320:D1320"/>
    <mergeCell ref="E1320:G1320"/>
    <mergeCell ref="H1320:L1320"/>
    <mergeCell ref="M1320:R1320"/>
    <mergeCell ref="S1320:Y1320"/>
    <mergeCell ref="B1321:D1321"/>
    <mergeCell ref="E1321:I1321"/>
    <mergeCell ref="J1321:L1321"/>
    <mergeCell ref="M1321:R1321"/>
    <mergeCell ref="S1321:Y1321"/>
    <mergeCell ref="B1324:D1324"/>
    <mergeCell ref="E1324:K1324"/>
    <mergeCell ref="L1324:M1324"/>
    <mergeCell ref="N1324:Y1324"/>
    <mergeCell ref="K1326:M1326"/>
    <mergeCell ref="N1326:P1326"/>
    <mergeCell ref="Q1326:S1326"/>
    <mergeCell ref="T1326:V1326"/>
    <mergeCell ref="W1326:Y1326"/>
    <mergeCell ref="K1327:M1329"/>
    <mergeCell ref="N1327:P1329"/>
    <mergeCell ref="Q1327:S1329"/>
    <mergeCell ref="T1327:V1329"/>
    <mergeCell ref="W1327:Y1329"/>
    <mergeCell ref="J1331:Q1332"/>
    <mergeCell ref="C1333:D1333"/>
    <mergeCell ref="R1337:S1337"/>
    <mergeCell ref="F1338:H1338"/>
    <mergeCell ref="Q1341:Y1341"/>
    <mergeCell ref="Q1342:Y1342"/>
    <mergeCell ref="B1343:C1343"/>
    <mergeCell ref="D1343:M1343"/>
    <mergeCell ref="Q1343:Y1343"/>
    <mergeCell ref="B1348:H1348"/>
    <mergeCell ref="I1348:M1348"/>
    <mergeCell ref="N1348:P1348"/>
    <mergeCell ref="Q1348:R1348"/>
    <mergeCell ref="B1350:H1350"/>
    <mergeCell ref="I1350:M1350"/>
    <mergeCell ref="N1350:S1350"/>
    <mergeCell ref="T1350:Y1350"/>
    <mergeCell ref="B1351:H1351"/>
    <mergeCell ref="I1351:M1351"/>
    <mergeCell ref="N1351:S1351"/>
    <mergeCell ref="T1351:Y1351"/>
    <mergeCell ref="B1352:H1352"/>
    <mergeCell ref="I1352:M1352"/>
    <mergeCell ref="N1352:N1353"/>
    <mergeCell ref="O1352:Q1352"/>
    <mergeCell ref="S1352:S1353"/>
    <mergeCell ref="T1352:V1352"/>
    <mergeCell ref="X1352:Y1352"/>
    <mergeCell ref="B1353:H1353"/>
    <mergeCell ref="I1353:M1353"/>
    <mergeCell ref="O1353:Q1353"/>
    <mergeCell ref="T1353:V1353"/>
    <mergeCell ref="B1355:D1355"/>
    <mergeCell ref="E1355:G1355"/>
    <mergeCell ref="H1355:L1355"/>
    <mergeCell ref="M1355:R1355"/>
    <mergeCell ref="S1355:Y1355"/>
    <mergeCell ref="B1356:D1356"/>
    <mergeCell ref="E1356:G1356"/>
    <mergeCell ref="H1356:L1356"/>
    <mergeCell ref="M1356:R1356"/>
    <mergeCell ref="S1356:Y1356"/>
    <mergeCell ref="B1357:D1357"/>
    <mergeCell ref="E1357:G1357"/>
    <mergeCell ref="H1357:L1357"/>
    <mergeCell ref="M1357:R1357"/>
    <mergeCell ref="S1357:Y1357"/>
    <mergeCell ref="B1358:D1358"/>
    <mergeCell ref="E1358:G1358"/>
    <mergeCell ref="H1358:L1358"/>
    <mergeCell ref="M1358:R1358"/>
    <mergeCell ref="S1358:Y1358"/>
    <mergeCell ref="B1359:D1359"/>
    <mergeCell ref="E1359:I1359"/>
    <mergeCell ref="J1359:L1359"/>
    <mergeCell ref="M1359:R1359"/>
    <mergeCell ref="S1359:Y1359"/>
    <mergeCell ref="B1362:D1362"/>
    <mergeCell ref="E1362:K1362"/>
    <mergeCell ref="L1362:M1362"/>
    <mergeCell ref="N1362:Y1362"/>
    <mergeCell ref="K1364:M1364"/>
    <mergeCell ref="N1364:P1364"/>
    <mergeCell ref="Q1364:S1364"/>
    <mergeCell ref="T1364:V1364"/>
    <mergeCell ref="W1364:Y1364"/>
    <mergeCell ref="K1365:M1367"/>
    <mergeCell ref="N1365:P1367"/>
    <mergeCell ref="Q1365:S1367"/>
    <mergeCell ref="T1365:V1367"/>
    <mergeCell ref="W1365:Y1367"/>
    <mergeCell ref="J1369:Q1370"/>
    <mergeCell ref="C1371:D1371"/>
    <mergeCell ref="R1375:S1375"/>
    <mergeCell ref="F1376:H1376"/>
    <mergeCell ref="Q1379:Y1379"/>
    <mergeCell ref="Q1380:Y1380"/>
    <mergeCell ref="B1381:C1381"/>
    <mergeCell ref="D1381:M1381"/>
    <mergeCell ref="Q1381:Y1381"/>
    <mergeCell ref="B1386:H1386"/>
    <mergeCell ref="I1386:M1386"/>
    <mergeCell ref="N1386:P1386"/>
    <mergeCell ref="Q1386:R1386"/>
    <mergeCell ref="B1388:H1388"/>
    <mergeCell ref="I1388:M1388"/>
    <mergeCell ref="N1388:S1388"/>
    <mergeCell ref="T1388:Y1388"/>
    <mergeCell ref="B1389:H1389"/>
    <mergeCell ref="I1389:M1389"/>
    <mergeCell ref="N1389:S1389"/>
    <mergeCell ref="T1389:Y1389"/>
    <mergeCell ref="B1390:H1390"/>
    <mergeCell ref="I1390:M1390"/>
    <mergeCell ref="N1390:N1391"/>
    <mergeCell ref="O1390:Q1390"/>
    <mergeCell ref="S1390:S1391"/>
    <mergeCell ref="T1390:V1390"/>
    <mergeCell ref="X1390:Y1390"/>
    <mergeCell ref="B1391:H1391"/>
    <mergeCell ref="I1391:M1391"/>
    <mergeCell ref="O1391:Q1391"/>
    <mergeCell ref="T1391:V1391"/>
    <mergeCell ref="B1393:D1393"/>
    <mergeCell ref="E1393:G1393"/>
    <mergeCell ref="H1393:L1393"/>
    <mergeCell ref="M1393:R1393"/>
    <mergeCell ref="S1393:Y1393"/>
    <mergeCell ref="B1394:D1394"/>
    <mergeCell ref="E1394:G1394"/>
    <mergeCell ref="H1394:L1394"/>
    <mergeCell ref="M1394:R1394"/>
    <mergeCell ref="S1394:Y1394"/>
    <mergeCell ref="B1395:D1395"/>
    <mergeCell ref="E1395:G1395"/>
    <mergeCell ref="H1395:L1395"/>
    <mergeCell ref="M1395:R1395"/>
    <mergeCell ref="S1395:Y1395"/>
    <mergeCell ref="B1396:D1396"/>
    <mergeCell ref="E1396:G1396"/>
    <mergeCell ref="H1396:L1396"/>
    <mergeCell ref="M1396:R1396"/>
    <mergeCell ref="S1396:Y1396"/>
    <mergeCell ref="B1397:D1397"/>
    <mergeCell ref="E1397:I1397"/>
    <mergeCell ref="J1397:L1397"/>
    <mergeCell ref="M1397:R1397"/>
    <mergeCell ref="S1397:Y1397"/>
    <mergeCell ref="B1400:D1400"/>
    <mergeCell ref="E1400:K1400"/>
    <mergeCell ref="L1400:M1400"/>
    <mergeCell ref="N1400:Y1400"/>
    <mergeCell ref="K1402:M1402"/>
    <mergeCell ref="N1402:P1402"/>
    <mergeCell ref="Q1402:S1402"/>
    <mergeCell ref="T1402:V1402"/>
    <mergeCell ref="W1402:Y1402"/>
    <mergeCell ref="K1403:M1405"/>
    <mergeCell ref="N1403:P1405"/>
    <mergeCell ref="Q1403:S1405"/>
    <mergeCell ref="T1403:V1405"/>
    <mergeCell ref="W1403:Y1405"/>
    <mergeCell ref="J1407:Q1408"/>
    <mergeCell ref="C1409:D1409"/>
    <mergeCell ref="R1413:S1413"/>
    <mergeCell ref="F1414:H1414"/>
    <mergeCell ref="Q1417:Y1417"/>
    <mergeCell ref="Q1418:Y1418"/>
    <mergeCell ref="B1419:C1419"/>
    <mergeCell ref="D1419:M1419"/>
    <mergeCell ref="Q1419:Y1419"/>
    <mergeCell ref="B1424:H1424"/>
    <mergeCell ref="I1424:M1424"/>
    <mergeCell ref="N1424:P1424"/>
    <mergeCell ref="Q1424:R1424"/>
    <mergeCell ref="B1426:H1426"/>
    <mergeCell ref="I1426:M1426"/>
    <mergeCell ref="N1426:S1426"/>
    <mergeCell ref="T1426:Y1426"/>
    <mergeCell ref="B1427:H1427"/>
    <mergeCell ref="I1427:M1427"/>
    <mergeCell ref="N1427:S1427"/>
    <mergeCell ref="T1427:Y1427"/>
    <mergeCell ref="B1428:H1428"/>
    <mergeCell ref="I1428:M1428"/>
    <mergeCell ref="N1428:N1429"/>
    <mergeCell ref="O1428:Q1428"/>
    <mergeCell ref="S1428:S1429"/>
    <mergeCell ref="T1428:V1428"/>
    <mergeCell ref="X1428:Y1428"/>
    <mergeCell ref="B1429:H1429"/>
    <mergeCell ref="I1429:M1429"/>
    <mergeCell ref="O1429:Q1429"/>
    <mergeCell ref="T1429:V1429"/>
    <mergeCell ref="B1431:D1431"/>
    <mergeCell ref="E1431:G1431"/>
    <mergeCell ref="H1431:L1431"/>
    <mergeCell ref="M1431:R1431"/>
    <mergeCell ref="S1431:Y1431"/>
    <mergeCell ref="B1432:D1432"/>
    <mergeCell ref="E1432:G1432"/>
    <mergeCell ref="H1432:L1432"/>
    <mergeCell ref="M1432:R1432"/>
    <mergeCell ref="S1432:Y1432"/>
    <mergeCell ref="B1433:D1433"/>
    <mergeCell ref="E1433:G1433"/>
    <mergeCell ref="H1433:L1433"/>
    <mergeCell ref="M1433:R1433"/>
    <mergeCell ref="S1433:Y1433"/>
    <mergeCell ref="B1434:D1434"/>
    <mergeCell ref="E1434:G1434"/>
    <mergeCell ref="H1434:L1434"/>
    <mergeCell ref="M1434:R1434"/>
    <mergeCell ref="S1434:Y1434"/>
    <mergeCell ref="B1435:D1435"/>
    <mergeCell ref="E1435:I1435"/>
    <mergeCell ref="J1435:L1435"/>
    <mergeCell ref="M1435:R1435"/>
    <mergeCell ref="S1435:Y1435"/>
    <mergeCell ref="B1438:D1438"/>
    <mergeCell ref="E1438:K1438"/>
    <mergeCell ref="L1438:M1438"/>
    <mergeCell ref="N1438:Y1438"/>
    <mergeCell ref="K1440:M1440"/>
    <mergeCell ref="N1440:P1440"/>
    <mergeCell ref="Q1440:S1440"/>
    <mergeCell ref="T1440:V1440"/>
    <mergeCell ref="W1440:Y1440"/>
    <mergeCell ref="K1441:M1443"/>
    <mergeCell ref="N1441:P1443"/>
    <mergeCell ref="Q1441:S1443"/>
    <mergeCell ref="T1441:V1443"/>
    <mergeCell ref="W1441:Y1443"/>
    <mergeCell ref="J1445:Q1446"/>
    <mergeCell ref="C1447:D1447"/>
    <mergeCell ref="R1451:S1451"/>
    <mergeCell ref="F1452:H1452"/>
    <mergeCell ref="Q1455:Y1455"/>
    <mergeCell ref="Q1456:Y1456"/>
    <mergeCell ref="B1457:C1457"/>
    <mergeCell ref="D1457:M1457"/>
    <mergeCell ref="Q1457:Y1457"/>
    <mergeCell ref="B1462:H1462"/>
    <mergeCell ref="I1462:M1462"/>
    <mergeCell ref="N1462:P1462"/>
    <mergeCell ref="Q1462:R1462"/>
    <mergeCell ref="B1464:H1464"/>
    <mergeCell ref="I1464:M1464"/>
    <mergeCell ref="N1464:S1464"/>
    <mergeCell ref="T1464:Y1464"/>
    <mergeCell ref="B1465:H1465"/>
    <mergeCell ref="I1465:M1465"/>
    <mergeCell ref="N1465:S1465"/>
    <mergeCell ref="T1465:Y1465"/>
    <mergeCell ref="B1466:H1466"/>
    <mergeCell ref="I1466:M1466"/>
    <mergeCell ref="N1466:N1467"/>
    <mergeCell ref="O1466:Q1466"/>
    <mergeCell ref="S1466:S1467"/>
    <mergeCell ref="T1466:V1466"/>
    <mergeCell ref="X1466:Y1466"/>
    <mergeCell ref="B1467:H1467"/>
    <mergeCell ref="I1467:M1467"/>
    <mergeCell ref="O1467:Q1467"/>
    <mergeCell ref="T1467:V1467"/>
    <mergeCell ref="B1469:D1469"/>
    <mergeCell ref="E1469:G1469"/>
    <mergeCell ref="H1469:L1469"/>
    <mergeCell ref="M1469:R1469"/>
    <mergeCell ref="S1469:Y1469"/>
    <mergeCell ref="B1470:D1470"/>
    <mergeCell ref="E1470:G1470"/>
    <mergeCell ref="H1470:L1470"/>
    <mergeCell ref="M1470:R1470"/>
    <mergeCell ref="S1470:Y1470"/>
    <mergeCell ref="B1471:D1471"/>
    <mergeCell ref="E1471:G1471"/>
    <mergeCell ref="H1471:L1471"/>
    <mergeCell ref="M1471:R1471"/>
    <mergeCell ref="S1471:Y1471"/>
    <mergeCell ref="B1472:D1472"/>
    <mergeCell ref="E1472:G1472"/>
    <mergeCell ref="H1472:L1472"/>
    <mergeCell ref="M1472:R1472"/>
    <mergeCell ref="S1472:Y1472"/>
    <mergeCell ref="B1473:D1473"/>
    <mergeCell ref="E1473:I1473"/>
    <mergeCell ref="J1473:L1473"/>
    <mergeCell ref="M1473:R1473"/>
    <mergeCell ref="S1473:Y1473"/>
    <mergeCell ref="B1476:D1476"/>
    <mergeCell ref="E1476:K1476"/>
    <mergeCell ref="L1476:M1476"/>
    <mergeCell ref="N1476:Y1476"/>
    <mergeCell ref="K1478:M1478"/>
    <mergeCell ref="N1478:P1478"/>
    <mergeCell ref="Q1478:S1478"/>
    <mergeCell ref="T1478:V1478"/>
    <mergeCell ref="W1478:Y1478"/>
    <mergeCell ref="K1479:M1481"/>
    <mergeCell ref="N1479:P1481"/>
    <mergeCell ref="Q1479:S1481"/>
    <mergeCell ref="T1479:V1481"/>
    <mergeCell ref="W1479:Y1481"/>
    <mergeCell ref="J1483:Q1484"/>
    <mergeCell ref="C1485:D1485"/>
    <mergeCell ref="R1489:S1489"/>
    <mergeCell ref="F1490:H1490"/>
    <mergeCell ref="Q1493:Y1493"/>
    <mergeCell ref="Q1494:Y1494"/>
    <mergeCell ref="B1495:C1495"/>
    <mergeCell ref="D1495:M1495"/>
    <mergeCell ref="Q1495:Y1495"/>
    <mergeCell ref="B1500:H1500"/>
    <mergeCell ref="I1500:M1500"/>
    <mergeCell ref="N1500:P1500"/>
    <mergeCell ref="Q1500:R1500"/>
    <mergeCell ref="B1502:H1502"/>
    <mergeCell ref="I1502:M1502"/>
    <mergeCell ref="N1502:S1502"/>
    <mergeCell ref="T1502:Y1502"/>
    <mergeCell ref="M1511:R1511"/>
    <mergeCell ref="S1511:Y1511"/>
    <mergeCell ref="B1503:H1503"/>
    <mergeCell ref="I1503:M1503"/>
    <mergeCell ref="N1503:S1503"/>
    <mergeCell ref="T1503:Y1503"/>
    <mergeCell ref="B1504:H1504"/>
    <mergeCell ref="I1504:M1504"/>
    <mergeCell ref="N1504:N1505"/>
    <mergeCell ref="O1504:Q1504"/>
    <mergeCell ref="S1504:S1505"/>
    <mergeCell ref="T1504:V1504"/>
    <mergeCell ref="X1504:Y1504"/>
    <mergeCell ref="B1505:H1505"/>
    <mergeCell ref="I1505:M1505"/>
    <mergeCell ref="O1505:Q1505"/>
    <mergeCell ref="T1505:V1505"/>
    <mergeCell ref="B1507:D1507"/>
    <mergeCell ref="E1507:G1507"/>
    <mergeCell ref="H1507:L1507"/>
    <mergeCell ref="M1507:R1507"/>
    <mergeCell ref="S1507:Y1507"/>
    <mergeCell ref="B1514:D1514"/>
    <mergeCell ref="E1514:K1514"/>
    <mergeCell ref="L1514:M1514"/>
    <mergeCell ref="N1514:Y1514"/>
    <mergeCell ref="K1516:M1516"/>
    <mergeCell ref="N1516:P1516"/>
    <mergeCell ref="Q1516:S1516"/>
    <mergeCell ref="T1516:V1516"/>
    <mergeCell ref="W1516:Y1516"/>
    <mergeCell ref="K1517:M1519"/>
    <mergeCell ref="N1517:P1519"/>
    <mergeCell ref="Q1517:S1519"/>
    <mergeCell ref="T1517:V1519"/>
    <mergeCell ref="W1517:Y1519"/>
    <mergeCell ref="B1508:D1508"/>
    <mergeCell ref="E1508:G1508"/>
    <mergeCell ref="H1508:L1508"/>
    <mergeCell ref="M1508:R1508"/>
    <mergeCell ref="S1508:Y1508"/>
    <mergeCell ref="B1509:D1509"/>
    <mergeCell ref="E1509:G1509"/>
    <mergeCell ref="H1509:L1509"/>
    <mergeCell ref="M1509:R1509"/>
    <mergeCell ref="S1509:Y1509"/>
    <mergeCell ref="B1510:D1510"/>
    <mergeCell ref="E1510:G1510"/>
    <mergeCell ref="H1510:L1510"/>
    <mergeCell ref="M1510:R1510"/>
    <mergeCell ref="S1510:Y1510"/>
    <mergeCell ref="B1511:D1511"/>
    <mergeCell ref="E1511:I1511"/>
    <mergeCell ref="J1511:L1511"/>
  </mergeCells>
  <phoneticPr fontId="1"/>
  <conditionalFormatting sqref="B28">
    <cfRule type="expression" dxfId="283" priority="351" stopIfTrue="1">
      <formula>#REF!=""</formula>
    </cfRule>
  </conditionalFormatting>
  <conditionalFormatting sqref="B66">
    <cfRule type="expression" dxfId="282" priority="344" stopIfTrue="1">
      <formula>#REF!=""</formula>
    </cfRule>
  </conditionalFormatting>
  <conditionalFormatting sqref="B104">
    <cfRule type="expression" dxfId="281" priority="337" stopIfTrue="1">
      <formula>#REF!=""</formula>
    </cfRule>
  </conditionalFormatting>
  <conditionalFormatting sqref="B142">
    <cfRule type="expression" dxfId="280" priority="330" stopIfTrue="1">
      <formula>#REF!=""</formula>
    </cfRule>
  </conditionalFormatting>
  <conditionalFormatting sqref="B180">
    <cfRule type="expression" dxfId="279" priority="323" stopIfTrue="1">
      <formula>#REF!=""</formula>
    </cfRule>
  </conditionalFormatting>
  <conditionalFormatting sqref="B218">
    <cfRule type="expression" dxfId="278" priority="316" stopIfTrue="1">
      <formula>#REF!=""</formula>
    </cfRule>
  </conditionalFormatting>
  <conditionalFormatting sqref="B256">
    <cfRule type="expression" dxfId="277" priority="309" stopIfTrue="1">
      <formula>#REF!=""</formula>
    </cfRule>
  </conditionalFormatting>
  <conditionalFormatting sqref="B294">
    <cfRule type="expression" dxfId="276" priority="302" stopIfTrue="1">
      <formula>#REF!=""</formula>
    </cfRule>
  </conditionalFormatting>
  <conditionalFormatting sqref="B332">
    <cfRule type="expression" dxfId="275" priority="295" stopIfTrue="1">
      <formula>#REF!=""</formula>
    </cfRule>
  </conditionalFormatting>
  <conditionalFormatting sqref="B370">
    <cfRule type="expression" dxfId="274" priority="288" stopIfTrue="1">
      <formula>#REF!=""</formula>
    </cfRule>
  </conditionalFormatting>
  <conditionalFormatting sqref="B408">
    <cfRule type="expression" dxfId="273" priority="281" stopIfTrue="1">
      <formula>#REF!=""</formula>
    </cfRule>
  </conditionalFormatting>
  <conditionalFormatting sqref="B446">
    <cfRule type="expression" dxfId="272" priority="274" stopIfTrue="1">
      <formula>#REF!=""</formula>
    </cfRule>
  </conditionalFormatting>
  <conditionalFormatting sqref="B484">
    <cfRule type="expression" dxfId="271" priority="267" stopIfTrue="1">
      <formula>#REF!=""</formula>
    </cfRule>
  </conditionalFormatting>
  <conditionalFormatting sqref="B522">
    <cfRule type="expression" dxfId="270" priority="260" stopIfTrue="1">
      <formula>#REF!=""</formula>
    </cfRule>
  </conditionalFormatting>
  <conditionalFormatting sqref="B560">
    <cfRule type="expression" dxfId="269" priority="253" stopIfTrue="1">
      <formula>#REF!=""</formula>
    </cfRule>
  </conditionalFormatting>
  <conditionalFormatting sqref="B598">
    <cfRule type="expression" dxfId="268" priority="246" stopIfTrue="1">
      <formula>#REF!=""</formula>
    </cfRule>
  </conditionalFormatting>
  <conditionalFormatting sqref="B636">
    <cfRule type="expression" dxfId="267" priority="239" stopIfTrue="1">
      <formula>#REF!=""</formula>
    </cfRule>
  </conditionalFormatting>
  <conditionalFormatting sqref="B674">
    <cfRule type="expression" dxfId="266" priority="232" stopIfTrue="1">
      <formula>#REF!=""</formula>
    </cfRule>
  </conditionalFormatting>
  <conditionalFormatting sqref="B712">
    <cfRule type="expression" dxfId="265" priority="225" stopIfTrue="1">
      <formula>#REF!=""</formula>
    </cfRule>
  </conditionalFormatting>
  <conditionalFormatting sqref="B750">
    <cfRule type="expression" dxfId="264" priority="218" stopIfTrue="1">
      <formula>#REF!=""</formula>
    </cfRule>
  </conditionalFormatting>
  <conditionalFormatting sqref="B788">
    <cfRule type="expression" dxfId="263" priority="211" stopIfTrue="1">
      <formula>#REF!=""</formula>
    </cfRule>
  </conditionalFormatting>
  <conditionalFormatting sqref="B826">
    <cfRule type="expression" dxfId="262" priority="204" stopIfTrue="1">
      <formula>#REF!=""</formula>
    </cfRule>
  </conditionalFormatting>
  <conditionalFormatting sqref="B864">
    <cfRule type="expression" dxfId="261" priority="197" stopIfTrue="1">
      <formula>#REF!=""</formula>
    </cfRule>
  </conditionalFormatting>
  <conditionalFormatting sqref="B902">
    <cfRule type="expression" dxfId="260" priority="190" stopIfTrue="1">
      <formula>#REF!=""</formula>
    </cfRule>
  </conditionalFormatting>
  <conditionalFormatting sqref="B940">
    <cfRule type="expression" dxfId="259" priority="183" stopIfTrue="1">
      <formula>#REF!=""</formula>
    </cfRule>
  </conditionalFormatting>
  <conditionalFormatting sqref="B978">
    <cfRule type="expression" dxfId="258" priority="176" stopIfTrue="1">
      <formula>#REF!=""</formula>
    </cfRule>
  </conditionalFormatting>
  <conditionalFormatting sqref="B1016">
    <cfRule type="expression" dxfId="257" priority="169" stopIfTrue="1">
      <formula>#REF!=""</formula>
    </cfRule>
  </conditionalFormatting>
  <conditionalFormatting sqref="B1054">
    <cfRule type="expression" dxfId="256" priority="162" stopIfTrue="1">
      <formula>#REF!=""</formula>
    </cfRule>
  </conditionalFormatting>
  <conditionalFormatting sqref="B1092">
    <cfRule type="expression" dxfId="255" priority="155" stopIfTrue="1">
      <formula>#REF!=""</formula>
    </cfRule>
  </conditionalFormatting>
  <conditionalFormatting sqref="B1130">
    <cfRule type="expression" dxfId="254" priority="148" stopIfTrue="1">
      <formula>#REF!=""</formula>
    </cfRule>
  </conditionalFormatting>
  <conditionalFormatting sqref="B1168">
    <cfRule type="expression" dxfId="253" priority="83" stopIfTrue="1">
      <formula>#REF!=""</formula>
    </cfRule>
  </conditionalFormatting>
  <conditionalFormatting sqref="B1206">
    <cfRule type="expression" dxfId="252" priority="75" stopIfTrue="1">
      <formula>#REF!=""</formula>
    </cfRule>
  </conditionalFormatting>
  <conditionalFormatting sqref="B1244">
    <cfRule type="expression" dxfId="251" priority="67" stopIfTrue="1">
      <formula>#REF!=""</formula>
    </cfRule>
  </conditionalFormatting>
  <conditionalFormatting sqref="B1282">
    <cfRule type="expression" dxfId="250" priority="59" stopIfTrue="1">
      <formula>#REF!=""</formula>
    </cfRule>
  </conditionalFormatting>
  <conditionalFormatting sqref="B1320">
    <cfRule type="expression" dxfId="249" priority="51" stopIfTrue="1">
      <formula>#REF!=""</formula>
    </cfRule>
  </conditionalFormatting>
  <conditionalFormatting sqref="B1358">
    <cfRule type="expression" dxfId="248" priority="43" stopIfTrue="1">
      <formula>#REF!=""</formula>
    </cfRule>
  </conditionalFormatting>
  <conditionalFormatting sqref="B1396">
    <cfRule type="expression" dxfId="247" priority="35" stopIfTrue="1">
      <formula>#REF!=""</formula>
    </cfRule>
  </conditionalFormatting>
  <conditionalFormatting sqref="B1434">
    <cfRule type="expression" dxfId="246" priority="27" stopIfTrue="1">
      <formula>#REF!=""</formula>
    </cfRule>
  </conditionalFormatting>
  <conditionalFormatting sqref="B1472">
    <cfRule type="expression" dxfId="245" priority="19" stopIfTrue="1">
      <formula>#REF!=""</formula>
    </cfRule>
  </conditionalFormatting>
  <conditionalFormatting sqref="B1510">
    <cfRule type="expression" dxfId="244" priority="11" stopIfTrue="1">
      <formula>#REF!=""</formula>
    </cfRule>
  </conditionalFormatting>
  <conditionalFormatting sqref="E70 L70:L71 B70:B72 N70:N72 E71:F71 J71 H71:H72 E72 K72 Q72 T72 W72">
    <cfRule type="expression" dxfId="243" priority="345" stopIfTrue="1">
      <formula>#REF!=""</formula>
    </cfRule>
  </conditionalFormatting>
  <conditionalFormatting sqref="E108 L108:L109 B108:B110 N108:N110 E109:F109 J109 H109:H110 E110 K110 Q110 T110 W110">
    <cfRule type="expression" dxfId="242" priority="338" stopIfTrue="1">
      <formula>#REF!=""</formula>
    </cfRule>
  </conditionalFormatting>
  <conditionalFormatting sqref="E146 L146:L147 B146:B148 N146:N148 E147:F147 J147 H147:H148 E148 K148 Q148 T148 W148">
    <cfRule type="expression" dxfId="241" priority="331" stopIfTrue="1">
      <formula>#REF!=""</formula>
    </cfRule>
  </conditionalFormatting>
  <conditionalFormatting sqref="E184 L184:L185 B184:B186 N184:N186 E185:F185 J185 H185:H186 E186 K186 Q186 T186 W186">
    <cfRule type="expression" dxfId="240" priority="324" stopIfTrue="1">
      <formula>#REF!=""</formula>
    </cfRule>
  </conditionalFormatting>
  <conditionalFormatting sqref="E222 L222:L223 B222:B224 N222:N224 E223:F223 J223 H223:H224 E224 K224 Q224 T224 W224">
    <cfRule type="expression" dxfId="239" priority="317" stopIfTrue="1">
      <formula>#REF!=""</formula>
    </cfRule>
  </conditionalFormatting>
  <conditionalFormatting sqref="E260 L260:L261 B260:B262 N260:N262 E261:F261 J261 H261:H262 E262 K262 Q262 T262 W262">
    <cfRule type="expression" dxfId="238" priority="310" stopIfTrue="1">
      <formula>#REF!=""</formula>
    </cfRule>
  </conditionalFormatting>
  <conditionalFormatting sqref="E298 L298:L299 B298:B300 N298:N300 E299:F299 J299 H299:H300 E300 K300 Q300 T300 W300">
    <cfRule type="expression" dxfId="237" priority="303" stopIfTrue="1">
      <formula>#REF!=""</formula>
    </cfRule>
  </conditionalFormatting>
  <conditionalFormatting sqref="E336 L336:L337 B336:B338 N336:N338 E337:F337 J337 H337:H338 E338 K338 Q338 T338 W338">
    <cfRule type="expression" dxfId="236" priority="296" stopIfTrue="1">
      <formula>#REF!=""</formula>
    </cfRule>
  </conditionalFormatting>
  <conditionalFormatting sqref="E374 L374:L375 B374:B376 N374:N376 E375:F375 J375 H375:H376 E376 K376 Q376 T376 W376">
    <cfRule type="expression" dxfId="235" priority="289" stopIfTrue="1">
      <formula>#REF!=""</formula>
    </cfRule>
  </conditionalFormatting>
  <conditionalFormatting sqref="E412 L412:L413 B412:B414 N412:N414 E413:F413 J413 H413:H414 E414 K414 Q414 T414 W414">
    <cfRule type="expression" dxfId="234" priority="282" stopIfTrue="1">
      <formula>#REF!=""</formula>
    </cfRule>
  </conditionalFormatting>
  <conditionalFormatting sqref="E450 L450:L451 B450:B452 N450:N452 E451:F451 J451 H451:H452 E452 K452 Q452 T452 W452">
    <cfRule type="expression" dxfId="233" priority="275" stopIfTrue="1">
      <formula>#REF!=""</formula>
    </cfRule>
  </conditionalFormatting>
  <conditionalFormatting sqref="E488 L488:L489 B488:B490 N488:N490 E489:F489 J489 H489:H490 E490 K490 Q490 T490 W490">
    <cfRule type="expression" dxfId="232" priority="268" stopIfTrue="1">
      <formula>#REF!=""</formula>
    </cfRule>
  </conditionalFormatting>
  <conditionalFormatting sqref="E526 L526:L527 B526:B528 N526:N528 E527:F527 J527 H527:H528 E528 K528 Q528 T528 W528">
    <cfRule type="expression" dxfId="231" priority="261" stopIfTrue="1">
      <formula>#REF!=""</formula>
    </cfRule>
  </conditionalFormatting>
  <conditionalFormatting sqref="E564 L564:L565 B564:B566 N564:N566 E565:F565 J565 H565:H566 E566 K566 Q566 T566 W566">
    <cfRule type="expression" dxfId="230" priority="254" stopIfTrue="1">
      <formula>#REF!=""</formula>
    </cfRule>
  </conditionalFormatting>
  <conditionalFormatting sqref="E602 L602:L603 B602:B604 N602:N604 E603:F603 J603 H603:H604 E604 K604 Q604 T604 W604">
    <cfRule type="expression" dxfId="229" priority="247" stopIfTrue="1">
      <formula>#REF!=""</formula>
    </cfRule>
  </conditionalFormatting>
  <conditionalFormatting sqref="E640 L640:L641 B640:B642 N640:N642 E641:F641 J641 H641:H642 E642 K642 Q642 T642 W642">
    <cfRule type="expression" dxfId="228" priority="240" stopIfTrue="1">
      <formula>#REF!=""</formula>
    </cfRule>
  </conditionalFormatting>
  <conditionalFormatting sqref="E678 L678:L679 B678:B680 N678:N680 E679:F679 J679 H679:H680 E680 K680 Q680 T680 W680">
    <cfRule type="expression" dxfId="227" priority="233" stopIfTrue="1">
      <formula>#REF!=""</formula>
    </cfRule>
  </conditionalFormatting>
  <conditionalFormatting sqref="E716 L716:L717 B716:B718 N716:N718 E717:F717 J717 H717:H718 E718 K718 Q718 T718 W718">
    <cfRule type="expression" dxfId="226" priority="226" stopIfTrue="1">
      <formula>#REF!=""</formula>
    </cfRule>
  </conditionalFormatting>
  <conditionalFormatting sqref="E754 L754:L755 B754:B756 N754:N756 E755:F755 J755 H755:H756 E756 K756 Q756 T756 W756">
    <cfRule type="expression" dxfId="225" priority="219" stopIfTrue="1">
      <formula>#REF!=""</formula>
    </cfRule>
  </conditionalFormatting>
  <conditionalFormatting sqref="E792 L792:L793 B792:B794 N792:N794 E793:F793 J793 H793:H794 E794 K794 Q794 T794 W794">
    <cfRule type="expression" dxfId="224" priority="212" stopIfTrue="1">
      <formula>#REF!=""</formula>
    </cfRule>
  </conditionalFormatting>
  <conditionalFormatting sqref="E830 L830:L831 B830:B832 N830:N832 E831:F831 J831 H831:H832 E832 K832 Q832 T832 W832">
    <cfRule type="expression" dxfId="223" priority="205" stopIfTrue="1">
      <formula>#REF!=""</formula>
    </cfRule>
  </conditionalFormatting>
  <conditionalFormatting sqref="E868 L868:L869 B868:B870 N868:N870 E869:F869 J869 H869:H870 E870 K870 Q870 T870 W870">
    <cfRule type="expression" dxfId="222" priority="198" stopIfTrue="1">
      <formula>#REF!=""</formula>
    </cfRule>
  </conditionalFormatting>
  <conditionalFormatting sqref="E906 L906:L907 B906:B908 N906:N908 E907:F907 J907 H907:H908 E908 K908 Q908 T908 W908">
    <cfRule type="expression" dxfId="221" priority="191" stopIfTrue="1">
      <formula>#REF!=""</formula>
    </cfRule>
  </conditionalFormatting>
  <conditionalFormatting sqref="E944 L944:L945 B944:B946 N944:N946 E945:F945 J945 H945:H946 E946 K946 Q946 T946 W946">
    <cfRule type="expression" dxfId="220" priority="184" stopIfTrue="1">
      <formula>#REF!=""</formula>
    </cfRule>
  </conditionalFormatting>
  <conditionalFormatting sqref="E982 L982:L983 B982:B984 N982:N984 E983:F983 J983 H983:H984 E984 K984 Q984 T984 W984">
    <cfRule type="expression" dxfId="219" priority="177" stopIfTrue="1">
      <formula>#REF!=""</formula>
    </cfRule>
  </conditionalFormatting>
  <conditionalFormatting sqref="E1020 L1020:L1021 B1020:B1022 N1020:N1022 E1021:F1021 J1021 H1021:H1022 E1022 K1022 Q1022 T1022 W1022">
    <cfRule type="expression" dxfId="218" priority="170" stopIfTrue="1">
      <formula>#REF!=""</formula>
    </cfRule>
  </conditionalFormatting>
  <conditionalFormatting sqref="E1058 L1058:L1059 B1058:B1060 N1058:N1060 E1059:F1059 J1059 H1059:H1060 E1060 K1060 Q1060 T1060 W1060">
    <cfRule type="expression" dxfId="217" priority="163" stopIfTrue="1">
      <formula>#REF!=""</formula>
    </cfRule>
  </conditionalFormatting>
  <conditionalFormatting sqref="E1096 L1096:L1097 B1096:B1098 N1096:N1098 E1097:F1097 J1097 H1097:H1098 E1098 K1098 Q1098 T1098 W1098">
    <cfRule type="expression" dxfId="216" priority="156" stopIfTrue="1">
      <formula>#REF!=""</formula>
    </cfRule>
  </conditionalFormatting>
  <conditionalFormatting sqref="E1134 L1134:L1135 B1134:B1136 N1134:N1136 E1135:F1135 J1135 H1135:H1136 E1136 K1136 Q1136 T1136 W1136">
    <cfRule type="expression" dxfId="215" priority="149" stopIfTrue="1">
      <formula>#REF!=""</formula>
    </cfRule>
  </conditionalFormatting>
  <conditionalFormatting sqref="E1172 L1172:L1173 B1172:B1174 N1172:N1174 E1173:F1173 J1173 H1173:H1174 E1174 K1174 Q1174 T1174 W1174">
    <cfRule type="expression" dxfId="214" priority="84" stopIfTrue="1">
      <formula>#REF!=""</formula>
    </cfRule>
  </conditionalFormatting>
  <conditionalFormatting sqref="E1210 L1210:L1211 B1210:B1212 N1210:N1212 E1211:F1211 J1211 H1211:H1212 E1212 K1212 Q1212 T1212 W1212">
    <cfRule type="expression" dxfId="213" priority="76" stopIfTrue="1">
      <formula>#REF!=""</formula>
    </cfRule>
  </conditionalFormatting>
  <conditionalFormatting sqref="E1248 L1248:L1249 B1248:B1250 N1248:N1250 E1249:F1249 J1249 H1249:H1250 E1250 K1250 Q1250 T1250 W1250">
    <cfRule type="expression" dxfId="212" priority="68" stopIfTrue="1">
      <formula>#REF!=""</formula>
    </cfRule>
  </conditionalFormatting>
  <conditionalFormatting sqref="E1286 L1286:L1287 B1286:B1288 N1286:N1288 E1287:F1287 J1287 H1287:H1288 E1288 K1288 Q1288 T1288 W1288">
    <cfRule type="expression" dxfId="211" priority="60" stopIfTrue="1">
      <formula>#REF!=""</formula>
    </cfRule>
  </conditionalFormatting>
  <conditionalFormatting sqref="E1324 L1324:L1325 B1324:B1326 N1324:N1326 E1325:F1325 J1325 H1325:H1326 E1326 K1326 Q1326 T1326 W1326">
    <cfRule type="expression" dxfId="210" priority="52" stopIfTrue="1">
      <formula>#REF!=""</formula>
    </cfRule>
  </conditionalFormatting>
  <conditionalFormatting sqref="E1362 L1362:L1363 B1362:B1364 N1362:N1364 E1363:F1363 J1363 H1363:H1364 E1364 K1364 Q1364 T1364 W1364">
    <cfRule type="expression" dxfId="209" priority="44" stopIfTrue="1">
      <formula>#REF!=""</formula>
    </cfRule>
  </conditionalFormatting>
  <conditionalFormatting sqref="E1400 L1400:L1401 B1400:B1402 N1400:N1402 E1401:F1401 J1401 H1401:H1402 E1402 K1402 Q1402 T1402 W1402">
    <cfRule type="expression" dxfId="208" priority="36" stopIfTrue="1">
      <formula>#REF!=""</formula>
    </cfRule>
  </conditionalFormatting>
  <conditionalFormatting sqref="E1438 L1438:L1439 B1438:B1440 N1438:N1440 E1439:F1439 J1439 H1439:H1440 E1440 K1440 Q1440 T1440 W1440">
    <cfRule type="expression" dxfId="207" priority="28" stopIfTrue="1">
      <formula>#REF!=""</formula>
    </cfRule>
  </conditionalFormatting>
  <conditionalFormatting sqref="E1476 L1476:L1477 B1476:B1478 N1476:N1478 E1477:F1477 J1477 H1477:H1478 E1478 K1478 Q1478 T1478 W1478">
    <cfRule type="expression" dxfId="206" priority="20" stopIfTrue="1">
      <formula>#REF!=""</formula>
    </cfRule>
  </conditionalFormatting>
  <conditionalFormatting sqref="E1514 L1514:L1515 B1514:B1516 N1514:N1516 E1515:F1515 J1515 H1515:H1516 E1516 K1516 Q1516 T1516 W1516">
    <cfRule type="expression" dxfId="205" priority="12" stopIfTrue="1">
      <formula>#REF!=""</formula>
    </cfRule>
  </conditionalFormatting>
  <conditionalFormatting sqref="I18">
    <cfRule type="expression" dxfId="204" priority="348" stopIfTrue="1">
      <formula>#REF!=""</formula>
    </cfRule>
  </conditionalFormatting>
  <conditionalFormatting sqref="I20:I23">
    <cfRule type="expression" dxfId="203" priority="349" stopIfTrue="1">
      <formula>#REF!=""</formula>
    </cfRule>
  </conditionalFormatting>
  <conditionalFormatting sqref="I56">
    <cfRule type="expression" dxfId="202" priority="341" stopIfTrue="1">
      <formula>#REF!=""</formula>
    </cfRule>
  </conditionalFormatting>
  <conditionalFormatting sqref="I58:I61">
    <cfRule type="expression" dxfId="201" priority="342" stopIfTrue="1">
      <formula>#REF!=""</formula>
    </cfRule>
  </conditionalFormatting>
  <conditionalFormatting sqref="I94">
    <cfRule type="expression" dxfId="200" priority="334" stopIfTrue="1">
      <formula>#REF!=""</formula>
    </cfRule>
  </conditionalFormatting>
  <conditionalFormatting sqref="I96:I99">
    <cfRule type="expression" dxfId="199" priority="335" stopIfTrue="1">
      <formula>#REF!=""</formula>
    </cfRule>
  </conditionalFormatting>
  <conditionalFormatting sqref="I132">
    <cfRule type="expression" dxfId="198" priority="327" stopIfTrue="1">
      <formula>#REF!=""</formula>
    </cfRule>
  </conditionalFormatting>
  <conditionalFormatting sqref="I134:I137">
    <cfRule type="expression" dxfId="197" priority="328" stopIfTrue="1">
      <formula>#REF!=""</formula>
    </cfRule>
  </conditionalFormatting>
  <conditionalFormatting sqref="I170">
    <cfRule type="expression" dxfId="196" priority="320" stopIfTrue="1">
      <formula>#REF!=""</formula>
    </cfRule>
  </conditionalFormatting>
  <conditionalFormatting sqref="I172:I175">
    <cfRule type="expression" dxfId="195" priority="321" stopIfTrue="1">
      <formula>#REF!=""</formula>
    </cfRule>
  </conditionalFormatting>
  <conditionalFormatting sqref="I208">
    <cfRule type="expression" dxfId="194" priority="313" stopIfTrue="1">
      <formula>#REF!=""</formula>
    </cfRule>
  </conditionalFormatting>
  <conditionalFormatting sqref="I210:I213">
    <cfRule type="expression" dxfId="193" priority="314" stopIfTrue="1">
      <formula>#REF!=""</formula>
    </cfRule>
  </conditionalFormatting>
  <conditionalFormatting sqref="I246">
    <cfRule type="expression" dxfId="192" priority="306" stopIfTrue="1">
      <formula>#REF!=""</formula>
    </cfRule>
  </conditionalFormatting>
  <conditionalFormatting sqref="I248:I251">
    <cfRule type="expression" dxfId="191" priority="307" stopIfTrue="1">
      <formula>#REF!=""</formula>
    </cfRule>
  </conditionalFormatting>
  <conditionalFormatting sqref="I284">
    <cfRule type="expression" dxfId="190" priority="299" stopIfTrue="1">
      <formula>#REF!=""</formula>
    </cfRule>
  </conditionalFormatting>
  <conditionalFormatting sqref="I286:I289">
    <cfRule type="expression" dxfId="189" priority="300" stopIfTrue="1">
      <formula>#REF!=""</formula>
    </cfRule>
  </conditionalFormatting>
  <conditionalFormatting sqref="I322">
    <cfRule type="expression" dxfId="188" priority="292" stopIfTrue="1">
      <formula>#REF!=""</formula>
    </cfRule>
  </conditionalFormatting>
  <conditionalFormatting sqref="I324:I327">
    <cfRule type="expression" dxfId="187" priority="293" stopIfTrue="1">
      <formula>#REF!=""</formula>
    </cfRule>
  </conditionalFormatting>
  <conditionalFormatting sqref="I360">
    <cfRule type="expression" dxfId="186" priority="285" stopIfTrue="1">
      <formula>#REF!=""</formula>
    </cfRule>
  </conditionalFormatting>
  <conditionalFormatting sqref="I362:I365">
    <cfRule type="expression" dxfId="185" priority="286" stopIfTrue="1">
      <formula>#REF!=""</formula>
    </cfRule>
  </conditionalFormatting>
  <conditionalFormatting sqref="I398">
    <cfRule type="expression" dxfId="184" priority="278" stopIfTrue="1">
      <formula>#REF!=""</formula>
    </cfRule>
  </conditionalFormatting>
  <conditionalFormatting sqref="I400:I403">
    <cfRule type="expression" dxfId="183" priority="279" stopIfTrue="1">
      <formula>#REF!=""</formula>
    </cfRule>
  </conditionalFormatting>
  <conditionalFormatting sqref="I436">
    <cfRule type="expression" dxfId="182" priority="271" stopIfTrue="1">
      <formula>#REF!=""</formula>
    </cfRule>
  </conditionalFormatting>
  <conditionalFormatting sqref="I438:I441">
    <cfRule type="expression" dxfId="181" priority="272" stopIfTrue="1">
      <formula>#REF!=""</formula>
    </cfRule>
  </conditionalFormatting>
  <conditionalFormatting sqref="I474">
    <cfRule type="expression" dxfId="180" priority="264" stopIfTrue="1">
      <formula>#REF!=""</formula>
    </cfRule>
  </conditionalFormatting>
  <conditionalFormatting sqref="I476:I479">
    <cfRule type="expression" dxfId="179" priority="265" stopIfTrue="1">
      <formula>#REF!=""</formula>
    </cfRule>
  </conditionalFormatting>
  <conditionalFormatting sqref="I512">
    <cfRule type="expression" dxfId="178" priority="257" stopIfTrue="1">
      <formula>#REF!=""</formula>
    </cfRule>
  </conditionalFormatting>
  <conditionalFormatting sqref="I514:I517">
    <cfRule type="expression" dxfId="177" priority="258" stopIfTrue="1">
      <formula>#REF!=""</formula>
    </cfRule>
  </conditionalFormatting>
  <conditionalFormatting sqref="I550">
    <cfRule type="expression" dxfId="176" priority="250" stopIfTrue="1">
      <formula>#REF!=""</formula>
    </cfRule>
  </conditionalFormatting>
  <conditionalFormatting sqref="I552:I555">
    <cfRule type="expression" dxfId="175" priority="251" stopIfTrue="1">
      <formula>#REF!=""</formula>
    </cfRule>
  </conditionalFormatting>
  <conditionalFormatting sqref="I588">
    <cfRule type="expression" dxfId="174" priority="243" stopIfTrue="1">
      <formula>#REF!=""</formula>
    </cfRule>
  </conditionalFormatting>
  <conditionalFormatting sqref="I590:I593">
    <cfRule type="expression" dxfId="173" priority="244" stopIfTrue="1">
      <formula>#REF!=""</formula>
    </cfRule>
  </conditionalFormatting>
  <conditionalFormatting sqref="I626">
    <cfRule type="expression" dxfId="172" priority="236" stopIfTrue="1">
      <formula>#REF!=""</formula>
    </cfRule>
  </conditionalFormatting>
  <conditionalFormatting sqref="I628:I631">
    <cfRule type="expression" dxfId="171" priority="237" stopIfTrue="1">
      <formula>#REF!=""</formula>
    </cfRule>
  </conditionalFormatting>
  <conditionalFormatting sqref="I664">
    <cfRule type="expression" dxfId="170" priority="229" stopIfTrue="1">
      <formula>#REF!=""</formula>
    </cfRule>
  </conditionalFormatting>
  <conditionalFormatting sqref="I666:I669">
    <cfRule type="expression" dxfId="169" priority="230" stopIfTrue="1">
      <formula>#REF!=""</formula>
    </cfRule>
  </conditionalFormatting>
  <conditionalFormatting sqref="I702">
    <cfRule type="expression" dxfId="168" priority="222" stopIfTrue="1">
      <formula>#REF!=""</formula>
    </cfRule>
  </conditionalFormatting>
  <conditionalFormatting sqref="I704:I707">
    <cfRule type="expression" dxfId="167" priority="223" stopIfTrue="1">
      <formula>#REF!=""</formula>
    </cfRule>
  </conditionalFormatting>
  <conditionalFormatting sqref="I740">
    <cfRule type="expression" dxfId="166" priority="215" stopIfTrue="1">
      <formula>#REF!=""</formula>
    </cfRule>
  </conditionalFormatting>
  <conditionalFormatting sqref="I742:I745">
    <cfRule type="expression" dxfId="165" priority="216" stopIfTrue="1">
      <formula>#REF!=""</formula>
    </cfRule>
  </conditionalFormatting>
  <conditionalFormatting sqref="I778">
    <cfRule type="expression" dxfId="164" priority="208" stopIfTrue="1">
      <formula>#REF!=""</formula>
    </cfRule>
  </conditionalFormatting>
  <conditionalFormatting sqref="I780:I783">
    <cfRule type="expression" dxfId="163" priority="209" stopIfTrue="1">
      <formula>#REF!=""</formula>
    </cfRule>
  </conditionalFormatting>
  <conditionalFormatting sqref="I816">
    <cfRule type="expression" dxfId="162" priority="201" stopIfTrue="1">
      <formula>#REF!=""</formula>
    </cfRule>
  </conditionalFormatting>
  <conditionalFormatting sqref="I818:I821">
    <cfRule type="expression" dxfId="161" priority="202" stopIfTrue="1">
      <formula>#REF!=""</formula>
    </cfRule>
  </conditionalFormatting>
  <conditionalFormatting sqref="I854">
    <cfRule type="expression" dxfId="160" priority="194" stopIfTrue="1">
      <formula>#REF!=""</formula>
    </cfRule>
  </conditionalFormatting>
  <conditionalFormatting sqref="I856:I859">
    <cfRule type="expression" dxfId="159" priority="195" stopIfTrue="1">
      <formula>#REF!=""</formula>
    </cfRule>
  </conditionalFormatting>
  <conditionalFormatting sqref="I892">
    <cfRule type="expression" dxfId="158" priority="187" stopIfTrue="1">
      <formula>#REF!=""</formula>
    </cfRule>
  </conditionalFormatting>
  <conditionalFormatting sqref="I894:I897">
    <cfRule type="expression" dxfId="157" priority="188" stopIfTrue="1">
      <formula>#REF!=""</formula>
    </cfRule>
  </conditionalFormatting>
  <conditionalFormatting sqref="I930">
    <cfRule type="expression" dxfId="156" priority="180" stopIfTrue="1">
      <formula>#REF!=""</formula>
    </cfRule>
  </conditionalFormatting>
  <conditionalFormatting sqref="I932:I935">
    <cfRule type="expression" dxfId="155" priority="181" stopIfTrue="1">
      <formula>#REF!=""</formula>
    </cfRule>
  </conditionalFormatting>
  <conditionalFormatting sqref="I968">
    <cfRule type="expression" dxfId="154" priority="173" stopIfTrue="1">
      <formula>#REF!=""</formula>
    </cfRule>
  </conditionalFormatting>
  <conditionalFormatting sqref="I970:I973">
    <cfRule type="expression" dxfId="153" priority="174" stopIfTrue="1">
      <formula>#REF!=""</formula>
    </cfRule>
  </conditionalFormatting>
  <conditionalFormatting sqref="I1006">
    <cfRule type="expression" dxfId="152" priority="166" stopIfTrue="1">
      <formula>#REF!=""</formula>
    </cfRule>
  </conditionalFormatting>
  <conditionalFormatting sqref="I1008:I1011">
    <cfRule type="expression" dxfId="151" priority="167" stopIfTrue="1">
      <formula>#REF!=""</formula>
    </cfRule>
  </conditionalFormatting>
  <conditionalFormatting sqref="I1044">
    <cfRule type="expression" dxfId="150" priority="159" stopIfTrue="1">
      <formula>#REF!=""</formula>
    </cfRule>
  </conditionalFormatting>
  <conditionalFormatting sqref="I1046:I1049">
    <cfRule type="expression" dxfId="149" priority="160" stopIfTrue="1">
      <formula>#REF!=""</formula>
    </cfRule>
  </conditionalFormatting>
  <conditionalFormatting sqref="I1082">
    <cfRule type="expression" dxfId="148" priority="152" stopIfTrue="1">
      <formula>#REF!=""</formula>
    </cfRule>
  </conditionalFormatting>
  <conditionalFormatting sqref="I1084:I1087">
    <cfRule type="expression" dxfId="147" priority="153" stopIfTrue="1">
      <formula>#REF!=""</formula>
    </cfRule>
  </conditionalFormatting>
  <conditionalFormatting sqref="I1120">
    <cfRule type="expression" dxfId="146" priority="145" stopIfTrue="1">
      <formula>#REF!=""</formula>
    </cfRule>
  </conditionalFormatting>
  <conditionalFormatting sqref="I1122:I1125">
    <cfRule type="expression" dxfId="145" priority="146" stopIfTrue="1">
      <formula>#REF!=""</formula>
    </cfRule>
  </conditionalFormatting>
  <conditionalFormatting sqref="I1158">
    <cfRule type="expression" dxfId="144" priority="80" stopIfTrue="1">
      <formula>#REF!=""</formula>
    </cfRule>
  </conditionalFormatting>
  <conditionalFormatting sqref="I1160:I1163">
    <cfRule type="expression" dxfId="143" priority="81" stopIfTrue="1">
      <formula>#REF!=""</formula>
    </cfRule>
  </conditionalFormatting>
  <conditionalFormatting sqref="I1196">
    <cfRule type="expression" dxfId="142" priority="72" stopIfTrue="1">
      <formula>#REF!=""</formula>
    </cfRule>
  </conditionalFormatting>
  <conditionalFormatting sqref="I1198:I1201">
    <cfRule type="expression" dxfId="141" priority="73" stopIfTrue="1">
      <formula>#REF!=""</formula>
    </cfRule>
  </conditionalFormatting>
  <conditionalFormatting sqref="I1234">
    <cfRule type="expression" dxfId="140" priority="64" stopIfTrue="1">
      <formula>#REF!=""</formula>
    </cfRule>
  </conditionalFormatting>
  <conditionalFormatting sqref="I1236:I1239">
    <cfRule type="expression" dxfId="139" priority="65" stopIfTrue="1">
      <formula>#REF!=""</formula>
    </cfRule>
  </conditionalFormatting>
  <conditionalFormatting sqref="I1272">
    <cfRule type="expression" dxfId="138" priority="56" stopIfTrue="1">
      <formula>#REF!=""</formula>
    </cfRule>
  </conditionalFormatting>
  <conditionalFormatting sqref="I1274:I1277">
    <cfRule type="expression" dxfId="137" priority="57" stopIfTrue="1">
      <formula>#REF!=""</formula>
    </cfRule>
  </conditionalFormatting>
  <conditionalFormatting sqref="I1310">
    <cfRule type="expression" dxfId="136" priority="48" stopIfTrue="1">
      <formula>#REF!=""</formula>
    </cfRule>
  </conditionalFormatting>
  <conditionalFormatting sqref="I1312:I1315">
    <cfRule type="expression" dxfId="135" priority="49" stopIfTrue="1">
      <formula>#REF!=""</formula>
    </cfRule>
  </conditionalFormatting>
  <conditionalFormatting sqref="I1348">
    <cfRule type="expression" dxfId="134" priority="40" stopIfTrue="1">
      <formula>#REF!=""</formula>
    </cfRule>
  </conditionalFormatting>
  <conditionalFormatting sqref="I1350:I1353">
    <cfRule type="expression" dxfId="133" priority="41" stopIfTrue="1">
      <formula>#REF!=""</formula>
    </cfRule>
  </conditionalFormatting>
  <conditionalFormatting sqref="I1386">
    <cfRule type="expression" dxfId="132" priority="32" stopIfTrue="1">
      <formula>#REF!=""</formula>
    </cfRule>
  </conditionalFormatting>
  <conditionalFormatting sqref="I1388:I1391">
    <cfRule type="expression" dxfId="131" priority="33" stopIfTrue="1">
      <formula>#REF!=""</formula>
    </cfRule>
  </conditionalFormatting>
  <conditionalFormatting sqref="I1424">
    <cfRule type="expression" dxfId="130" priority="24" stopIfTrue="1">
      <formula>#REF!=""</formula>
    </cfRule>
  </conditionalFormatting>
  <conditionalFormatting sqref="I1426:I1429">
    <cfRule type="expression" dxfId="129" priority="25" stopIfTrue="1">
      <formula>#REF!=""</formula>
    </cfRule>
  </conditionalFormatting>
  <conditionalFormatting sqref="I1462">
    <cfRule type="expression" dxfId="128" priority="16" stopIfTrue="1">
      <formula>#REF!=""</formula>
    </cfRule>
  </conditionalFormatting>
  <conditionalFormatting sqref="I1464:I1467">
    <cfRule type="expression" dxfId="127" priority="17" stopIfTrue="1">
      <formula>#REF!=""</formula>
    </cfRule>
  </conditionalFormatting>
  <conditionalFormatting sqref="I1500">
    <cfRule type="expression" dxfId="126" priority="8" stopIfTrue="1">
      <formula>#REF!=""</formula>
    </cfRule>
  </conditionalFormatting>
  <conditionalFormatting sqref="I1502:I1505">
    <cfRule type="expression" dxfId="125" priority="9" stopIfTrue="1">
      <formula>#REF!=""</formula>
    </cfRule>
  </conditionalFormatting>
  <conditionalFormatting sqref="N20:N22 R23 Y23 E32 L32:L33 B32:B34 N32:N34 E33:F33 J33 H33:H34 E34 K34 Q34 T34 W34">
    <cfRule type="expression" dxfId="124" priority="352" stopIfTrue="1">
      <formula>#REF!=""</formula>
    </cfRule>
  </conditionalFormatting>
  <conditionalFormatting sqref="N58:N60 R61 Y61">
    <cfRule type="expression" dxfId="123" priority="142" stopIfTrue="1">
      <formula>#REF!=""</formula>
    </cfRule>
  </conditionalFormatting>
  <conditionalFormatting sqref="N96:N98 R99 Y99">
    <cfRule type="expression" dxfId="122" priority="140" stopIfTrue="1">
      <formula>#REF!=""</formula>
    </cfRule>
  </conditionalFormatting>
  <conditionalFormatting sqref="N134:N136 R137 Y137">
    <cfRule type="expression" dxfId="121" priority="138" stopIfTrue="1">
      <formula>#REF!=""</formula>
    </cfRule>
  </conditionalFormatting>
  <conditionalFormatting sqref="N172:N174 R175 Y175">
    <cfRule type="expression" dxfId="120" priority="136" stopIfTrue="1">
      <formula>#REF!=""</formula>
    </cfRule>
  </conditionalFormatting>
  <conditionalFormatting sqref="N210:N212 R213 Y213">
    <cfRule type="expression" dxfId="119" priority="134" stopIfTrue="1">
      <formula>#REF!=""</formula>
    </cfRule>
  </conditionalFormatting>
  <conditionalFormatting sqref="N248:N250 R251 Y251">
    <cfRule type="expression" dxfId="118" priority="132" stopIfTrue="1">
      <formula>#REF!=""</formula>
    </cfRule>
  </conditionalFormatting>
  <conditionalFormatting sqref="N286:N288 R289 Y289">
    <cfRule type="expression" dxfId="117" priority="130" stopIfTrue="1">
      <formula>#REF!=""</formula>
    </cfRule>
  </conditionalFormatting>
  <conditionalFormatting sqref="N324:N326 R327 Y327">
    <cfRule type="expression" dxfId="116" priority="128" stopIfTrue="1">
      <formula>#REF!=""</formula>
    </cfRule>
  </conditionalFormatting>
  <conditionalFormatting sqref="N362:N364 R365 Y365">
    <cfRule type="expression" dxfId="115" priority="126" stopIfTrue="1">
      <formula>#REF!=""</formula>
    </cfRule>
  </conditionalFormatting>
  <conditionalFormatting sqref="N400:N402 R403 Y403">
    <cfRule type="expression" dxfId="114" priority="124" stopIfTrue="1">
      <formula>#REF!=""</formula>
    </cfRule>
  </conditionalFormatting>
  <conditionalFormatting sqref="N438:N440 R441 Y441">
    <cfRule type="expression" dxfId="113" priority="122" stopIfTrue="1">
      <formula>#REF!=""</formula>
    </cfRule>
  </conditionalFormatting>
  <conditionalFormatting sqref="N476:N478 R479 Y479">
    <cfRule type="expression" dxfId="112" priority="120" stopIfTrue="1">
      <formula>#REF!=""</formula>
    </cfRule>
  </conditionalFormatting>
  <conditionalFormatting sqref="N514:N516 R517 Y517">
    <cfRule type="expression" dxfId="111" priority="118" stopIfTrue="1">
      <formula>#REF!=""</formula>
    </cfRule>
  </conditionalFormatting>
  <conditionalFormatting sqref="N552:N554 R555 Y555">
    <cfRule type="expression" dxfId="110" priority="116" stopIfTrue="1">
      <formula>#REF!=""</formula>
    </cfRule>
  </conditionalFormatting>
  <conditionalFormatting sqref="N590:N592 R593 Y593">
    <cfRule type="expression" dxfId="109" priority="114" stopIfTrue="1">
      <formula>#REF!=""</formula>
    </cfRule>
  </conditionalFormatting>
  <conditionalFormatting sqref="N628:N630 R631 Y631">
    <cfRule type="expression" dxfId="108" priority="112" stopIfTrue="1">
      <formula>#REF!=""</formula>
    </cfRule>
  </conditionalFormatting>
  <conditionalFormatting sqref="N666:N668 R669 Y669">
    <cfRule type="expression" dxfId="107" priority="110" stopIfTrue="1">
      <formula>#REF!=""</formula>
    </cfRule>
  </conditionalFormatting>
  <conditionalFormatting sqref="N704:N706 R707 Y707">
    <cfRule type="expression" dxfId="106" priority="108" stopIfTrue="1">
      <formula>#REF!=""</formula>
    </cfRule>
  </conditionalFormatting>
  <conditionalFormatting sqref="N742:N744 R745 Y745">
    <cfRule type="expression" dxfId="105" priority="106" stopIfTrue="1">
      <formula>#REF!=""</formula>
    </cfRule>
  </conditionalFormatting>
  <conditionalFormatting sqref="N780:N782 R783 Y783">
    <cfRule type="expression" dxfId="104" priority="104" stopIfTrue="1">
      <formula>#REF!=""</formula>
    </cfRule>
  </conditionalFormatting>
  <conditionalFormatting sqref="N818:N820 R821 Y821">
    <cfRule type="expression" dxfId="103" priority="102" stopIfTrue="1">
      <formula>#REF!=""</formula>
    </cfRule>
  </conditionalFormatting>
  <conditionalFormatting sqref="N856:N858 R859 Y859">
    <cfRule type="expression" dxfId="102" priority="100" stopIfTrue="1">
      <formula>#REF!=""</formula>
    </cfRule>
  </conditionalFormatting>
  <conditionalFormatting sqref="N894:N896 R897 Y897">
    <cfRule type="expression" dxfId="101" priority="98" stopIfTrue="1">
      <formula>#REF!=""</formula>
    </cfRule>
  </conditionalFormatting>
  <conditionalFormatting sqref="N932:N934 R935 Y935">
    <cfRule type="expression" dxfId="100" priority="96" stopIfTrue="1">
      <formula>#REF!=""</formula>
    </cfRule>
  </conditionalFormatting>
  <conditionalFormatting sqref="N970:N972 R973 Y973">
    <cfRule type="expression" dxfId="99" priority="94" stopIfTrue="1">
      <formula>#REF!=""</formula>
    </cfRule>
  </conditionalFormatting>
  <conditionalFormatting sqref="N1008:N1010 R1011 Y1011">
    <cfRule type="expression" dxfId="98" priority="92" stopIfTrue="1">
      <formula>#REF!=""</formula>
    </cfRule>
  </conditionalFormatting>
  <conditionalFormatting sqref="N1046:N1048 R1049 Y1049">
    <cfRule type="expression" dxfId="97" priority="90" stopIfTrue="1">
      <formula>#REF!=""</formula>
    </cfRule>
  </conditionalFormatting>
  <conditionalFormatting sqref="N1084:N1086 R1087 Y1087">
    <cfRule type="expression" dxfId="96" priority="88" stopIfTrue="1">
      <formula>#REF!=""</formula>
    </cfRule>
  </conditionalFormatting>
  <conditionalFormatting sqref="N1122:N1124 R1125 Y1125">
    <cfRule type="expression" dxfId="95" priority="86" stopIfTrue="1">
      <formula>#REF!=""</formula>
    </cfRule>
  </conditionalFormatting>
  <conditionalFormatting sqref="N1160:N1162 R1163 Y1163">
    <cfRule type="expression" dxfId="94" priority="78" stopIfTrue="1">
      <formula>#REF!=""</formula>
    </cfRule>
  </conditionalFormatting>
  <conditionalFormatting sqref="N1198:N1200 R1201 Y1201">
    <cfRule type="expression" dxfId="93" priority="70" stopIfTrue="1">
      <formula>#REF!=""</formula>
    </cfRule>
  </conditionalFormatting>
  <conditionalFormatting sqref="N1236:N1238 R1239 Y1239">
    <cfRule type="expression" dxfId="92" priority="62" stopIfTrue="1">
      <formula>#REF!=""</formula>
    </cfRule>
  </conditionalFormatting>
  <conditionalFormatting sqref="N1274:N1276 R1277 Y1277">
    <cfRule type="expression" dxfId="91" priority="54" stopIfTrue="1">
      <formula>#REF!=""</formula>
    </cfRule>
  </conditionalFormatting>
  <conditionalFormatting sqref="N1312:N1314 R1315 Y1315">
    <cfRule type="expression" dxfId="90" priority="46" stopIfTrue="1">
      <formula>#REF!=""</formula>
    </cfRule>
  </conditionalFormatting>
  <conditionalFormatting sqref="N1350:N1352 R1353 Y1353">
    <cfRule type="expression" dxfId="89" priority="38" stopIfTrue="1">
      <formula>#REF!=""</formula>
    </cfRule>
  </conditionalFormatting>
  <conditionalFormatting sqref="N1388:N1390 R1391 Y1391">
    <cfRule type="expression" dxfId="88" priority="30" stopIfTrue="1">
      <formula>#REF!=""</formula>
    </cfRule>
  </conditionalFormatting>
  <conditionalFormatting sqref="N1426:N1428 R1429 Y1429">
    <cfRule type="expression" dxfId="87" priority="22" stopIfTrue="1">
      <formula>#REF!=""</formula>
    </cfRule>
  </conditionalFormatting>
  <conditionalFormatting sqref="N1464:N1466 R1467 Y1467">
    <cfRule type="expression" dxfId="86" priority="14" stopIfTrue="1">
      <formula>#REF!=""</formula>
    </cfRule>
  </conditionalFormatting>
  <conditionalFormatting sqref="N1502:N1504 R1505 Y1505">
    <cfRule type="expression" dxfId="85" priority="6" stopIfTrue="1">
      <formula>#REF!=""</formula>
    </cfRule>
  </conditionalFormatting>
  <conditionalFormatting sqref="T20:T21">
    <cfRule type="expression" dxfId="84" priority="350" stopIfTrue="1">
      <formula>#REF!=""</formula>
    </cfRule>
  </conditionalFormatting>
  <conditionalFormatting sqref="T58:T59">
    <cfRule type="expression" dxfId="83" priority="343" stopIfTrue="1">
      <formula>#REF!=""</formula>
    </cfRule>
  </conditionalFormatting>
  <conditionalFormatting sqref="T96:T97">
    <cfRule type="expression" dxfId="82" priority="336" stopIfTrue="1">
      <formula>#REF!=""</formula>
    </cfRule>
  </conditionalFormatting>
  <conditionalFormatting sqref="T134:T135">
    <cfRule type="expression" dxfId="81" priority="329" stopIfTrue="1">
      <formula>#REF!=""</formula>
    </cfRule>
  </conditionalFormatting>
  <conditionalFormatting sqref="T172:T173">
    <cfRule type="expression" dxfId="80" priority="322" stopIfTrue="1">
      <formula>#REF!=""</formula>
    </cfRule>
  </conditionalFormatting>
  <conditionalFormatting sqref="T210:T211">
    <cfRule type="expression" dxfId="79" priority="315" stopIfTrue="1">
      <formula>#REF!=""</formula>
    </cfRule>
  </conditionalFormatting>
  <conditionalFormatting sqref="T248:T249">
    <cfRule type="expression" dxfId="78" priority="308" stopIfTrue="1">
      <formula>#REF!=""</formula>
    </cfRule>
  </conditionalFormatting>
  <conditionalFormatting sqref="T286:T287">
    <cfRule type="expression" dxfId="77" priority="301" stopIfTrue="1">
      <formula>#REF!=""</formula>
    </cfRule>
  </conditionalFormatting>
  <conditionalFormatting sqref="T324:T325">
    <cfRule type="expression" dxfId="76" priority="294" stopIfTrue="1">
      <formula>#REF!=""</formula>
    </cfRule>
  </conditionalFormatting>
  <conditionalFormatting sqref="T362:T363">
    <cfRule type="expression" dxfId="75" priority="287" stopIfTrue="1">
      <formula>#REF!=""</formula>
    </cfRule>
  </conditionalFormatting>
  <conditionalFormatting sqref="T400:T401">
    <cfRule type="expression" dxfId="74" priority="280" stopIfTrue="1">
      <formula>#REF!=""</formula>
    </cfRule>
  </conditionalFormatting>
  <conditionalFormatting sqref="T438:T439">
    <cfRule type="expression" dxfId="73" priority="273" stopIfTrue="1">
      <formula>#REF!=""</formula>
    </cfRule>
  </conditionalFormatting>
  <conditionalFormatting sqref="T476:T477">
    <cfRule type="expression" dxfId="72" priority="266" stopIfTrue="1">
      <formula>#REF!=""</formula>
    </cfRule>
  </conditionalFormatting>
  <conditionalFormatting sqref="T514:T515">
    <cfRule type="expression" dxfId="71" priority="259" stopIfTrue="1">
      <formula>#REF!=""</formula>
    </cfRule>
  </conditionalFormatting>
  <conditionalFormatting sqref="T552:T553">
    <cfRule type="expression" dxfId="70" priority="252" stopIfTrue="1">
      <formula>#REF!=""</formula>
    </cfRule>
  </conditionalFormatting>
  <conditionalFormatting sqref="T590:T591">
    <cfRule type="expression" dxfId="69" priority="245" stopIfTrue="1">
      <formula>#REF!=""</formula>
    </cfRule>
  </conditionalFormatting>
  <conditionalFormatting sqref="T628:T629">
    <cfRule type="expression" dxfId="68" priority="238" stopIfTrue="1">
      <formula>#REF!=""</formula>
    </cfRule>
  </conditionalFormatting>
  <conditionalFormatting sqref="T666:T667">
    <cfRule type="expression" dxfId="67" priority="231" stopIfTrue="1">
      <formula>#REF!=""</formula>
    </cfRule>
  </conditionalFormatting>
  <conditionalFormatting sqref="T704:T705">
    <cfRule type="expression" dxfId="66" priority="224" stopIfTrue="1">
      <formula>#REF!=""</formula>
    </cfRule>
  </conditionalFormatting>
  <conditionalFormatting sqref="T742:T743">
    <cfRule type="expression" dxfId="65" priority="217" stopIfTrue="1">
      <formula>#REF!=""</formula>
    </cfRule>
  </conditionalFormatting>
  <conditionalFormatting sqref="T780:T781">
    <cfRule type="expression" dxfId="64" priority="210" stopIfTrue="1">
      <formula>#REF!=""</formula>
    </cfRule>
  </conditionalFormatting>
  <conditionalFormatting sqref="T818:T819">
    <cfRule type="expression" dxfId="63" priority="203" stopIfTrue="1">
      <formula>#REF!=""</formula>
    </cfRule>
  </conditionalFormatting>
  <conditionalFormatting sqref="T856:T857">
    <cfRule type="expression" dxfId="62" priority="196" stopIfTrue="1">
      <formula>#REF!=""</formula>
    </cfRule>
  </conditionalFormatting>
  <conditionalFormatting sqref="T894:T895">
    <cfRule type="expression" dxfId="61" priority="189" stopIfTrue="1">
      <formula>#REF!=""</formula>
    </cfRule>
  </conditionalFormatting>
  <conditionalFormatting sqref="T932:T933">
    <cfRule type="expression" dxfId="60" priority="182" stopIfTrue="1">
      <formula>#REF!=""</formula>
    </cfRule>
  </conditionalFormatting>
  <conditionalFormatting sqref="T970:T971">
    <cfRule type="expression" dxfId="59" priority="175" stopIfTrue="1">
      <formula>#REF!=""</formula>
    </cfRule>
  </conditionalFormatting>
  <conditionalFormatting sqref="T1008:T1009">
    <cfRule type="expression" dxfId="58" priority="168" stopIfTrue="1">
      <formula>#REF!=""</formula>
    </cfRule>
  </conditionalFormatting>
  <conditionalFormatting sqref="T1046:T1047">
    <cfRule type="expression" dxfId="57" priority="161" stopIfTrue="1">
      <formula>#REF!=""</formula>
    </cfRule>
  </conditionalFormatting>
  <conditionalFormatting sqref="T1084:T1085">
    <cfRule type="expression" dxfId="56" priority="154" stopIfTrue="1">
      <formula>#REF!=""</formula>
    </cfRule>
  </conditionalFormatting>
  <conditionalFormatting sqref="T1122:T1123">
    <cfRule type="expression" dxfId="55" priority="147" stopIfTrue="1">
      <formula>#REF!=""</formula>
    </cfRule>
  </conditionalFormatting>
  <conditionalFormatting sqref="T1160:T1161">
    <cfRule type="expression" dxfId="54" priority="82" stopIfTrue="1">
      <formula>#REF!=""</formula>
    </cfRule>
  </conditionalFormatting>
  <conditionalFormatting sqref="T1198:T1199">
    <cfRule type="expression" dxfId="53" priority="74" stopIfTrue="1">
      <formula>#REF!=""</formula>
    </cfRule>
  </conditionalFormatting>
  <conditionalFormatting sqref="T1236:T1237">
    <cfRule type="expression" dxfId="52" priority="66" stopIfTrue="1">
      <formula>#REF!=""</formula>
    </cfRule>
  </conditionalFormatting>
  <conditionalFormatting sqref="T1274:T1275">
    <cfRule type="expression" dxfId="51" priority="58" stopIfTrue="1">
      <formula>#REF!=""</formula>
    </cfRule>
  </conditionalFormatting>
  <conditionalFormatting sqref="T1312:T1313">
    <cfRule type="expression" dxfId="50" priority="50" stopIfTrue="1">
      <formula>#REF!=""</formula>
    </cfRule>
  </conditionalFormatting>
  <conditionalFormatting sqref="T1350:T1351">
    <cfRule type="expression" dxfId="49" priority="42" stopIfTrue="1">
      <formula>#REF!=""</formula>
    </cfRule>
  </conditionalFormatting>
  <conditionalFormatting sqref="T1388:T1389">
    <cfRule type="expression" dxfId="48" priority="34" stopIfTrue="1">
      <formula>#REF!=""</formula>
    </cfRule>
  </conditionalFormatting>
  <conditionalFormatting sqref="T1426:T1427">
    <cfRule type="expression" dxfId="47" priority="26" stopIfTrue="1">
      <formula>#REF!=""</formula>
    </cfRule>
  </conditionalFormatting>
  <conditionalFormatting sqref="T1464:T1465">
    <cfRule type="expression" dxfId="46" priority="18" stopIfTrue="1">
      <formula>#REF!=""</formula>
    </cfRule>
  </conditionalFormatting>
  <conditionalFormatting sqref="T1502:T1503">
    <cfRule type="expression" dxfId="45" priority="10" stopIfTrue="1">
      <formula>#REF!=""</formula>
    </cfRule>
  </conditionalFormatting>
  <conditionalFormatting sqref="U7:X7">
    <cfRule type="expression" dxfId="44" priority="346" stopIfTrue="1">
      <formula>#REF!=""</formula>
    </cfRule>
  </conditionalFormatting>
  <conditionalFormatting sqref="U45:X45">
    <cfRule type="expression" dxfId="43" priority="4" stopIfTrue="1">
      <formula>#REF!=""</formula>
    </cfRule>
  </conditionalFormatting>
  <conditionalFormatting sqref="U83:X83 U121:X121">
    <cfRule type="expression" dxfId="42" priority="3" stopIfTrue="1">
      <formula>#REF!=""</formula>
    </cfRule>
  </conditionalFormatting>
  <conditionalFormatting sqref="U159:X159 U197:X197 U235:X235 U273:X273 U311:X311 U349:X349 U387:X387 U425:X425 U463:X463 U501:X501 U539:X539 U577:X577 U615:X615 U653:X653 U691:X691 U729:X729 U767:X767">
    <cfRule type="expression" dxfId="41" priority="2" stopIfTrue="1">
      <formula>#REF!=""</formula>
    </cfRule>
  </conditionalFormatting>
  <conditionalFormatting sqref="U805:X805 U843:X843 U881:X881 U919:X919 U957:X957 U995:X995 U1033:X1033 U1071:X1071 U1109:X1109 U1147:X1147 U1185:X1185 U1223:X1223 U1261:X1261 U1299:X1299 U1337:X1337 U1375:X1375 U1413:X1413 U1451:X1451 U1489:X1489">
    <cfRule type="expression" dxfId="40" priority="1" stopIfTrue="1">
      <formula>#REF!=""</formula>
    </cfRule>
  </conditionalFormatting>
  <conditionalFormatting sqref="W22:W23">
    <cfRule type="expression" dxfId="39" priority="347" stopIfTrue="1">
      <formula>#REF!=""</formula>
    </cfRule>
  </conditionalFormatting>
  <conditionalFormatting sqref="W60:W61">
    <cfRule type="expression" dxfId="38" priority="141" stopIfTrue="1">
      <formula>#REF!=""</formula>
    </cfRule>
  </conditionalFormatting>
  <conditionalFormatting sqref="W98:W99">
    <cfRule type="expression" dxfId="37" priority="139" stopIfTrue="1">
      <formula>#REF!=""</formula>
    </cfRule>
  </conditionalFormatting>
  <conditionalFormatting sqref="W136:W137">
    <cfRule type="expression" dxfId="36" priority="137" stopIfTrue="1">
      <formula>#REF!=""</formula>
    </cfRule>
  </conditionalFormatting>
  <conditionalFormatting sqref="W174:W175">
    <cfRule type="expression" dxfId="35" priority="135" stopIfTrue="1">
      <formula>#REF!=""</formula>
    </cfRule>
  </conditionalFormatting>
  <conditionalFormatting sqref="W212:W213">
    <cfRule type="expression" dxfId="34" priority="133" stopIfTrue="1">
      <formula>#REF!=""</formula>
    </cfRule>
  </conditionalFormatting>
  <conditionalFormatting sqref="W250:W251">
    <cfRule type="expression" dxfId="33" priority="131" stopIfTrue="1">
      <formula>#REF!=""</formula>
    </cfRule>
  </conditionalFormatting>
  <conditionalFormatting sqref="W288:W289">
    <cfRule type="expression" dxfId="32" priority="129" stopIfTrue="1">
      <formula>#REF!=""</formula>
    </cfRule>
  </conditionalFormatting>
  <conditionalFormatting sqref="W326:W327">
    <cfRule type="expression" dxfId="31" priority="127" stopIfTrue="1">
      <formula>#REF!=""</formula>
    </cfRule>
  </conditionalFormatting>
  <conditionalFormatting sqref="W364:W365">
    <cfRule type="expression" dxfId="30" priority="125" stopIfTrue="1">
      <formula>#REF!=""</formula>
    </cfRule>
  </conditionalFormatting>
  <conditionalFormatting sqref="W402:W403">
    <cfRule type="expression" dxfId="29" priority="123" stopIfTrue="1">
      <formula>#REF!=""</formula>
    </cfRule>
  </conditionalFormatting>
  <conditionalFormatting sqref="W440:W441">
    <cfRule type="expression" dxfId="28" priority="121" stopIfTrue="1">
      <formula>#REF!=""</formula>
    </cfRule>
  </conditionalFormatting>
  <conditionalFormatting sqref="W478:W479">
    <cfRule type="expression" dxfId="27" priority="119" stopIfTrue="1">
      <formula>#REF!=""</formula>
    </cfRule>
  </conditionalFormatting>
  <conditionalFormatting sqref="W516:W517">
    <cfRule type="expression" dxfId="26" priority="117" stopIfTrue="1">
      <formula>#REF!=""</formula>
    </cfRule>
  </conditionalFormatting>
  <conditionalFormatting sqref="W554:W555">
    <cfRule type="expression" dxfId="25" priority="115" stopIfTrue="1">
      <formula>#REF!=""</formula>
    </cfRule>
  </conditionalFormatting>
  <conditionalFormatting sqref="W592:W593">
    <cfRule type="expression" dxfId="24" priority="113" stopIfTrue="1">
      <formula>#REF!=""</formula>
    </cfRule>
  </conditionalFormatting>
  <conditionalFormatting sqref="W630:W631">
    <cfRule type="expression" dxfId="23" priority="111" stopIfTrue="1">
      <formula>#REF!=""</formula>
    </cfRule>
  </conditionalFormatting>
  <conditionalFormatting sqref="W668:W669">
    <cfRule type="expression" dxfId="22" priority="109" stopIfTrue="1">
      <formula>#REF!=""</formula>
    </cfRule>
  </conditionalFormatting>
  <conditionalFormatting sqref="W706:W707">
    <cfRule type="expression" dxfId="21" priority="107" stopIfTrue="1">
      <formula>#REF!=""</formula>
    </cfRule>
  </conditionalFormatting>
  <conditionalFormatting sqref="W744:W745">
    <cfRule type="expression" dxfId="20" priority="105" stopIfTrue="1">
      <formula>#REF!=""</formula>
    </cfRule>
  </conditionalFormatting>
  <conditionalFormatting sqref="W782:W783">
    <cfRule type="expression" dxfId="19" priority="103" stopIfTrue="1">
      <formula>#REF!=""</formula>
    </cfRule>
  </conditionalFormatting>
  <conditionalFormatting sqref="W820:W821">
    <cfRule type="expression" dxfId="18" priority="101" stopIfTrue="1">
      <formula>#REF!=""</formula>
    </cfRule>
  </conditionalFormatting>
  <conditionalFormatting sqref="W858:W859">
    <cfRule type="expression" dxfId="17" priority="99" stopIfTrue="1">
      <formula>#REF!=""</formula>
    </cfRule>
  </conditionalFormatting>
  <conditionalFormatting sqref="W896:W897">
    <cfRule type="expression" dxfId="16" priority="97" stopIfTrue="1">
      <formula>#REF!=""</formula>
    </cfRule>
  </conditionalFormatting>
  <conditionalFormatting sqref="W934:W935">
    <cfRule type="expression" dxfId="15" priority="95" stopIfTrue="1">
      <formula>#REF!=""</formula>
    </cfRule>
  </conditionalFormatting>
  <conditionalFormatting sqref="W972:W973">
    <cfRule type="expression" dxfId="14" priority="93" stopIfTrue="1">
      <formula>#REF!=""</formula>
    </cfRule>
  </conditionalFormatting>
  <conditionalFormatting sqref="W1010:W1011">
    <cfRule type="expression" dxfId="13" priority="91" stopIfTrue="1">
      <formula>#REF!=""</formula>
    </cfRule>
  </conditionalFormatting>
  <conditionalFormatting sqref="W1048:W1049">
    <cfRule type="expression" dxfId="12" priority="89" stopIfTrue="1">
      <formula>#REF!=""</formula>
    </cfRule>
  </conditionalFormatting>
  <conditionalFormatting sqref="W1086:W1087">
    <cfRule type="expression" dxfId="11" priority="87" stopIfTrue="1">
      <formula>#REF!=""</formula>
    </cfRule>
  </conditionalFormatting>
  <conditionalFormatting sqref="W1124:W1125">
    <cfRule type="expression" dxfId="10" priority="85" stopIfTrue="1">
      <formula>#REF!=""</formula>
    </cfRule>
  </conditionalFormatting>
  <conditionalFormatting sqref="W1162:W1163">
    <cfRule type="expression" dxfId="9" priority="77" stopIfTrue="1">
      <formula>#REF!=""</formula>
    </cfRule>
  </conditionalFormatting>
  <conditionalFormatting sqref="W1200:W1201">
    <cfRule type="expression" dxfId="8" priority="69" stopIfTrue="1">
      <formula>#REF!=""</formula>
    </cfRule>
  </conditionalFormatting>
  <conditionalFormatting sqref="W1238:W1239">
    <cfRule type="expression" dxfId="7" priority="61" stopIfTrue="1">
      <formula>#REF!=""</formula>
    </cfRule>
  </conditionalFormatting>
  <conditionalFormatting sqref="W1276:W1277">
    <cfRule type="expression" dxfId="6" priority="53" stopIfTrue="1">
      <formula>#REF!=""</formula>
    </cfRule>
  </conditionalFormatting>
  <conditionalFormatting sqref="W1314:W1315">
    <cfRule type="expression" dxfId="5" priority="45" stopIfTrue="1">
      <formula>#REF!=""</formula>
    </cfRule>
  </conditionalFormatting>
  <conditionalFormatting sqref="W1352:W1353">
    <cfRule type="expression" dxfId="4" priority="37" stopIfTrue="1">
      <formula>#REF!=""</formula>
    </cfRule>
  </conditionalFormatting>
  <conditionalFormatting sqref="W1390:W1391">
    <cfRule type="expression" dxfId="3" priority="29" stopIfTrue="1">
      <formula>#REF!=""</formula>
    </cfRule>
  </conditionalFormatting>
  <conditionalFormatting sqref="W1428:W1429">
    <cfRule type="expression" dxfId="2" priority="21" stopIfTrue="1">
      <formula>#REF!=""</formula>
    </cfRule>
  </conditionalFormatting>
  <conditionalFormatting sqref="W1466:W1467">
    <cfRule type="expression" dxfId="1" priority="13" stopIfTrue="1">
      <formula>#REF!=""</formula>
    </cfRule>
  </conditionalFormatting>
  <conditionalFormatting sqref="W1504:W1505">
    <cfRule type="expression" dxfId="0" priority="5" stopIfTrue="1">
      <formula>#REF!=""</formula>
    </cfRule>
  </conditionalFormatting>
  <dataValidations count="1">
    <dataValidation type="list" allowBlank="1" showInputMessage="1" showErrorMessage="1" sqref="WTX982773:WTZ982773 HL65269:HN65269 RH65269:RJ65269 ABD65269:ABF65269 AKZ65269:ALB65269 AUV65269:AUX65269 BER65269:BET65269 BON65269:BOP65269 BYJ65269:BYL65269 CIF65269:CIH65269 CSB65269:CSD65269 DBX65269:DBZ65269 DLT65269:DLV65269 DVP65269:DVR65269 EFL65269:EFN65269 EPH65269:EPJ65269 EZD65269:EZF65269 FIZ65269:FJB65269 FSV65269:FSX65269 GCR65269:GCT65269 GMN65269:GMP65269 GWJ65269:GWL65269 HGF65269:HGH65269 HQB65269:HQD65269 HZX65269:HZZ65269 IJT65269:IJV65269 ITP65269:ITR65269 JDL65269:JDN65269 JNH65269:JNJ65269 JXD65269:JXF65269 KGZ65269:KHB65269 KQV65269:KQX65269 LAR65269:LAT65269 LKN65269:LKP65269 LUJ65269:LUL65269 MEF65269:MEH65269 MOB65269:MOD65269 MXX65269:MXZ65269 NHT65269:NHV65269 NRP65269:NRR65269 OBL65269:OBN65269 OLH65269:OLJ65269 OVD65269:OVF65269 PEZ65269:PFB65269 POV65269:POX65269 PYR65269:PYT65269 QIN65269:QIP65269 QSJ65269:QSL65269 RCF65269:RCH65269 RMB65269:RMD65269 RVX65269:RVZ65269 SFT65269:SFV65269 SPP65269:SPR65269 SZL65269:SZN65269 TJH65269:TJJ65269 TTD65269:TTF65269 UCZ65269:UDB65269 UMV65269:UMX65269 UWR65269:UWT65269 VGN65269:VGP65269 VQJ65269:VQL65269 WAF65269:WAH65269 WKB65269:WKD65269 WTX65269:WTZ65269 X130805:Z130805 HL130805:HN130805 RH130805:RJ130805 ABD130805:ABF130805 AKZ130805:ALB130805 AUV130805:AUX130805 BER130805:BET130805 BON130805:BOP130805 BYJ130805:BYL130805 CIF130805:CIH130805 CSB130805:CSD130805 DBX130805:DBZ130805 DLT130805:DLV130805 DVP130805:DVR130805 EFL130805:EFN130805 EPH130805:EPJ130805 EZD130805:EZF130805 FIZ130805:FJB130805 FSV130805:FSX130805 GCR130805:GCT130805 GMN130805:GMP130805 GWJ130805:GWL130805 HGF130805:HGH130805 HQB130805:HQD130805 HZX130805:HZZ130805 IJT130805:IJV130805 ITP130805:ITR130805 JDL130805:JDN130805 JNH130805:JNJ130805 JXD130805:JXF130805 KGZ130805:KHB130805 KQV130805:KQX130805 LAR130805:LAT130805 LKN130805:LKP130805 LUJ130805:LUL130805 MEF130805:MEH130805 MOB130805:MOD130805 MXX130805:MXZ130805 NHT130805:NHV130805 NRP130805:NRR130805 OBL130805:OBN130805 OLH130805:OLJ130805 OVD130805:OVF130805 PEZ130805:PFB130805 POV130805:POX130805 PYR130805:PYT130805 QIN130805:QIP130805 QSJ130805:QSL130805 RCF130805:RCH130805 RMB130805:RMD130805 RVX130805:RVZ130805 SFT130805:SFV130805 SPP130805:SPR130805 SZL130805:SZN130805 TJH130805:TJJ130805 TTD130805:TTF130805 UCZ130805:UDB130805 UMV130805:UMX130805 UWR130805:UWT130805 VGN130805:VGP130805 VQJ130805:VQL130805 WAF130805:WAH130805 WKB130805:WKD130805 WTX130805:WTZ130805 X196341:Z196341 HL196341:HN196341 RH196341:RJ196341 ABD196341:ABF196341 AKZ196341:ALB196341 AUV196341:AUX196341 BER196341:BET196341 BON196341:BOP196341 BYJ196341:BYL196341 CIF196341:CIH196341 CSB196341:CSD196341 DBX196341:DBZ196341 DLT196341:DLV196341 DVP196341:DVR196341 EFL196341:EFN196341 EPH196341:EPJ196341 EZD196341:EZF196341 FIZ196341:FJB196341 FSV196341:FSX196341 GCR196341:GCT196341 GMN196341:GMP196341 GWJ196341:GWL196341 HGF196341:HGH196341 HQB196341:HQD196341 HZX196341:HZZ196341 IJT196341:IJV196341 ITP196341:ITR196341 JDL196341:JDN196341 JNH196341:JNJ196341 JXD196341:JXF196341 KGZ196341:KHB196341 KQV196341:KQX196341 LAR196341:LAT196341 LKN196341:LKP196341 LUJ196341:LUL196341 MEF196341:MEH196341 MOB196341:MOD196341 MXX196341:MXZ196341 NHT196341:NHV196341 NRP196341:NRR196341 OBL196341:OBN196341 OLH196341:OLJ196341 OVD196341:OVF196341 PEZ196341:PFB196341 POV196341:POX196341 PYR196341:PYT196341 QIN196341:QIP196341 QSJ196341:QSL196341 RCF196341:RCH196341 RMB196341:RMD196341 RVX196341:RVZ196341 SFT196341:SFV196341 SPP196341:SPR196341 SZL196341:SZN196341 TJH196341:TJJ196341 TTD196341:TTF196341 UCZ196341:UDB196341 UMV196341:UMX196341 UWR196341:UWT196341 VGN196341:VGP196341 VQJ196341:VQL196341 WAF196341:WAH196341 WKB196341:WKD196341 WTX196341:WTZ196341 X261877:Z261877 HL261877:HN261877 RH261877:RJ261877 ABD261877:ABF261877 AKZ261877:ALB261877 AUV261877:AUX261877 BER261877:BET261877 BON261877:BOP261877 BYJ261877:BYL261877 CIF261877:CIH261877 CSB261877:CSD261877 DBX261877:DBZ261877 DLT261877:DLV261877 DVP261877:DVR261877 EFL261877:EFN261877 EPH261877:EPJ261877 EZD261877:EZF261877 FIZ261877:FJB261877 FSV261877:FSX261877 GCR261877:GCT261877 GMN261877:GMP261877 GWJ261877:GWL261877 HGF261877:HGH261877 HQB261877:HQD261877 HZX261877:HZZ261877 IJT261877:IJV261877 ITP261877:ITR261877 JDL261877:JDN261877 JNH261877:JNJ261877 JXD261877:JXF261877 KGZ261877:KHB261877 KQV261877:KQX261877 LAR261877:LAT261877 LKN261877:LKP261877 LUJ261877:LUL261877 MEF261877:MEH261877 MOB261877:MOD261877 MXX261877:MXZ261877 NHT261877:NHV261877 NRP261877:NRR261877 OBL261877:OBN261877 OLH261877:OLJ261877 OVD261877:OVF261877 PEZ261877:PFB261877 POV261877:POX261877 PYR261877:PYT261877 QIN261877:QIP261877 QSJ261877:QSL261877 RCF261877:RCH261877 RMB261877:RMD261877 RVX261877:RVZ261877 SFT261877:SFV261877 SPP261877:SPR261877 SZL261877:SZN261877 TJH261877:TJJ261877 TTD261877:TTF261877 UCZ261877:UDB261877 UMV261877:UMX261877 UWR261877:UWT261877 VGN261877:VGP261877 VQJ261877:VQL261877 WAF261877:WAH261877 WKB261877:WKD261877 WTX261877:WTZ261877 X327413:Z327413 HL327413:HN327413 RH327413:RJ327413 ABD327413:ABF327413 AKZ327413:ALB327413 AUV327413:AUX327413 BER327413:BET327413 BON327413:BOP327413 BYJ327413:BYL327413 CIF327413:CIH327413 CSB327413:CSD327413 DBX327413:DBZ327413 DLT327413:DLV327413 DVP327413:DVR327413 EFL327413:EFN327413 EPH327413:EPJ327413 EZD327413:EZF327413 FIZ327413:FJB327413 FSV327413:FSX327413 GCR327413:GCT327413 GMN327413:GMP327413 GWJ327413:GWL327413 HGF327413:HGH327413 HQB327413:HQD327413 HZX327413:HZZ327413 IJT327413:IJV327413 ITP327413:ITR327413 JDL327413:JDN327413 JNH327413:JNJ327413 JXD327413:JXF327413 KGZ327413:KHB327413 KQV327413:KQX327413 LAR327413:LAT327413 LKN327413:LKP327413 LUJ327413:LUL327413 MEF327413:MEH327413 MOB327413:MOD327413 MXX327413:MXZ327413 NHT327413:NHV327413 NRP327413:NRR327413 OBL327413:OBN327413 OLH327413:OLJ327413 OVD327413:OVF327413 PEZ327413:PFB327413 POV327413:POX327413 PYR327413:PYT327413 QIN327413:QIP327413 QSJ327413:QSL327413 RCF327413:RCH327413 RMB327413:RMD327413 RVX327413:RVZ327413 SFT327413:SFV327413 SPP327413:SPR327413 SZL327413:SZN327413 TJH327413:TJJ327413 TTD327413:TTF327413 UCZ327413:UDB327413 UMV327413:UMX327413 UWR327413:UWT327413 VGN327413:VGP327413 VQJ327413:VQL327413 WAF327413:WAH327413 WKB327413:WKD327413 WTX327413:WTZ327413 X392949:Z392949 HL392949:HN392949 RH392949:RJ392949 ABD392949:ABF392949 AKZ392949:ALB392949 AUV392949:AUX392949 BER392949:BET392949 BON392949:BOP392949 BYJ392949:BYL392949 CIF392949:CIH392949 CSB392949:CSD392949 DBX392949:DBZ392949 DLT392949:DLV392949 DVP392949:DVR392949 EFL392949:EFN392949 EPH392949:EPJ392949 EZD392949:EZF392949 FIZ392949:FJB392949 FSV392949:FSX392949 GCR392949:GCT392949 GMN392949:GMP392949 GWJ392949:GWL392949 HGF392949:HGH392949 HQB392949:HQD392949 HZX392949:HZZ392949 IJT392949:IJV392949 ITP392949:ITR392949 JDL392949:JDN392949 JNH392949:JNJ392949 JXD392949:JXF392949 KGZ392949:KHB392949 KQV392949:KQX392949 LAR392949:LAT392949 LKN392949:LKP392949 LUJ392949:LUL392949 MEF392949:MEH392949 MOB392949:MOD392949 MXX392949:MXZ392949 NHT392949:NHV392949 NRP392949:NRR392949 OBL392949:OBN392949 OLH392949:OLJ392949 OVD392949:OVF392949 PEZ392949:PFB392949 POV392949:POX392949 PYR392949:PYT392949 QIN392949:QIP392949 QSJ392949:QSL392949 RCF392949:RCH392949 RMB392949:RMD392949 RVX392949:RVZ392949 SFT392949:SFV392949 SPP392949:SPR392949 SZL392949:SZN392949 TJH392949:TJJ392949 TTD392949:TTF392949 UCZ392949:UDB392949 UMV392949:UMX392949 UWR392949:UWT392949 VGN392949:VGP392949 VQJ392949:VQL392949 WAF392949:WAH392949 WKB392949:WKD392949 WTX392949:WTZ392949 X458485:Z458485 HL458485:HN458485 RH458485:RJ458485 ABD458485:ABF458485 AKZ458485:ALB458485 AUV458485:AUX458485 BER458485:BET458485 BON458485:BOP458485 BYJ458485:BYL458485 CIF458485:CIH458485 CSB458485:CSD458485 DBX458485:DBZ458485 DLT458485:DLV458485 DVP458485:DVR458485 EFL458485:EFN458485 EPH458485:EPJ458485 EZD458485:EZF458485 FIZ458485:FJB458485 FSV458485:FSX458485 GCR458485:GCT458485 GMN458485:GMP458485 GWJ458485:GWL458485 HGF458485:HGH458485 HQB458485:HQD458485 HZX458485:HZZ458485 IJT458485:IJV458485 ITP458485:ITR458485 JDL458485:JDN458485 JNH458485:JNJ458485 JXD458485:JXF458485 KGZ458485:KHB458485 KQV458485:KQX458485 LAR458485:LAT458485 LKN458485:LKP458485 LUJ458485:LUL458485 MEF458485:MEH458485 MOB458485:MOD458485 MXX458485:MXZ458485 NHT458485:NHV458485 NRP458485:NRR458485 OBL458485:OBN458485 OLH458485:OLJ458485 OVD458485:OVF458485 PEZ458485:PFB458485 POV458485:POX458485 PYR458485:PYT458485 QIN458485:QIP458485 QSJ458485:QSL458485 RCF458485:RCH458485 RMB458485:RMD458485 RVX458485:RVZ458485 SFT458485:SFV458485 SPP458485:SPR458485 SZL458485:SZN458485 TJH458485:TJJ458485 TTD458485:TTF458485 UCZ458485:UDB458485 UMV458485:UMX458485 UWR458485:UWT458485 VGN458485:VGP458485 VQJ458485:VQL458485 WAF458485:WAH458485 WKB458485:WKD458485 WTX458485:WTZ458485 X524021:Z524021 HL524021:HN524021 RH524021:RJ524021 ABD524021:ABF524021 AKZ524021:ALB524021 AUV524021:AUX524021 BER524021:BET524021 BON524021:BOP524021 BYJ524021:BYL524021 CIF524021:CIH524021 CSB524021:CSD524021 DBX524021:DBZ524021 DLT524021:DLV524021 DVP524021:DVR524021 EFL524021:EFN524021 EPH524021:EPJ524021 EZD524021:EZF524021 FIZ524021:FJB524021 FSV524021:FSX524021 GCR524021:GCT524021 GMN524021:GMP524021 GWJ524021:GWL524021 HGF524021:HGH524021 HQB524021:HQD524021 HZX524021:HZZ524021 IJT524021:IJV524021 ITP524021:ITR524021 JDL524021:JDN524021 JNH524021:JNJ524021 JXD524021:JXF524021 KGZ524021:KHB524021 KQV524021:KQX524021 LAR524021:LAT524021 LKN524021:LKP524021 LUJ524021:LUL524021 MEF524021:MEH524021 MOB524021:MOD524021 MXX524021:MXZ524021 NHT524021:NHV524021 NRP524021:NRR524021 OBL524021:OBN524021 OLH524021:OLJ524021 OVD524021:OVF524021 PEZ524021:PFB524021 POV524021:POX524021 PYR524021:PYT524021 QIN524021:QIP524021 QSJ524021:QSL524021 RCF524021:RCH524021 RMB524021:RMD524021 RVX524021:RVZ524021 SFT524021:SFV524021 SPP524021:SPR524021 SZL524021:SZN524021 TJH524021:TJJ524021 TTD524021:TTF524021 UCZ524021:UDB524021 UMV524021:UMX524021 UWR524021:UWT524021 VGN524021:VGP524021 VQJ524021:VQL524021 WAF524021:WAH524021 WKB524021:WKD524021 WTX524021:WTZ524021 X589557:Z589557 HL589557:HN589557 RH589557:RJ589557 ABD589557:ABF589557 AKZ589557:ALB589557 AUV589557:AUX589557 BER589557:BET589557 BON589557:BOP589557 BYJ589557:BYL589557 CIF589557:CIH589557 CSB589557:CSD589557 DBX589557:DBZ589557 DLT589557:DLV589557 DVP589557:DVR589557 EFL589557:EFN589557 EPH589557:EPJ589557 EZD589557:EZF589557 FIZ589557:FJB589557 FSV589557:FSX589557 GCR589557:GCT589557 GMN589557:GMP589557 GWJ589557:GWL589557 HGF589557:HGH589557 HQB589557:HQD589557 HZX589557:HZZ589557 IJT589557:IJV589557 ITP589557:ITR589557 JDL589557:JDN589557 JNH589557:JNJ589557 JXD589557:JXF589557 KGZ589557:KHB589557 KQV589557:KQX589557 LAR589557:LAT589557 LKN589557:LKP589557 LUJ589557:LUL589557 MEF589557:MEH589557 MOB589557:MOD589557 MXX589557:MXZ589557 NHT589557:NHV589557 NRP589557:NRR589557 OBL589557:OBN589557 OLH589557:OLJ589557 OVD589557:OVF589557 PEZ589557:PFB589557 POV589557:POX589557 PYR589557:PYT589557 QIN589557:QIP589557 QSJ589557:QSL589557 RCF589557:RCH589557 RMB589557:RMD589557 RVX589557:RVZ589557 SFT589557:SFV589557 SPP589557:SPR589557 SZL589557:SZN589557 TJH589557:TJJ589557 TTD589557:TTF589557 UCZ589557:UDB589557 UMV589557:UMX589557 UWR589557:UWT589557 VGN589557:VGP589557 VQJ589557:VQL589557 WAF589557:WAH589557 WKB589557:WKD589557 WTX589557:WTZ589557 X655093:Z655093 HL655093:HN655093 RH655093:RJ655093 ABD655093:ABF655093 AKZ655093:ALB655093 AUV655093:AUX655093 BER655093:BET655093 BON655093:BOP655093 BYJ655093:BYL655093 CIF655093:CIH655093 CSB655093:CSD655093 DBX655093:DBZ655093 DLT655093:DLV655093 DVP655093:DVR655093 EFL655093:EFN655093 EPH655093:EPJ655093 EZD655093:EZF655093 FIZ655093:FJB655093 FSV655093:FSX655093 GCR655093:GCT655093 GMN655093:GMP655093 GWJ655093:GWL655093 HGF655093:HGH655093 HQB655093:HQD655093 HZX655093:HZZ655093 IJT655093:IJV655093 ITP655093:ITR655093 JDL655093:JDN655093 JNH655093:JNJ655093 JXD655093:JXF655093 KGZ655093:KHB655093 KQV655093:KQX655093 LAR655093:LAT655093 LKN655093:LKP655093 LUJ655093:LUL655093 MEF655093:MEH655093 MOB655093:MOD655093 MXX655093:MXZ655093 NHT655093:NHV655093 NRP655093:NRR655093 OBL655093:OBN655093 OLH655093:OLJ655093 OVD655093:OVF655093 PEZ655093:PFB655093 POV655093:POX655093 PYR655093:PYT655093 QIN655093:QIP655093 QSJ655093:QSL655093 RCF655093:RCH655093 RMB655093:RMD655093 RVX655093:RVZ655093 SFT655093:SFV655093 SPP655093:SPR655093 SZL655093:SZN655093 TJH655093:TJJ655093 TTD655093:TTF655093 UCZ655093:UDB655093 UMV655093:UMX655093 UWR655093:UWT655093 VGN655093:VGP655093 VQJ655093:VQL655093 WAF655093:WAH655093 WKB655093:WKD655093 WTX655093:WTZ655093 X720629:Z720629 HL720629:HN720629 RH720629:RJ720629 ABD720629:ABF720629 AKZ720629:ALB720629 AUV720629:AUX720629 BER720629:BET720629 BON720629:BOP720629 BYJ720629:BYL720629 CIF720629:CIH720629 CSB720629:CSD720629 DBX720629:DBZ720629 DLT720629:DLV720629 DVP720629:DVR720629 EFL720629:EFN720629 EPH720629:EPJ720629 EZD720629:EZF720629 FIZ720629:FJB720629 FSV720629:FSX720629 GCR720629:GCT720629 GMN720629:GMP720629 GWJ720629:GWL720629 HGF720629:HGH720629 HQB720629:HQD720629 HZX720629:HZZ720629 IJT720629:IJV720629 ITP720629:ITR720629 JDL720629:JDN720629 JNH720629:JNJ720629 JXD720629:JXF720629 KGZ720629:KHB720629 KQV720629:KQX720629 LAR720629:LAT720629 LKN720629:LKP720629 LUJ720629:LUL720629 MEF720629:MEH720629 MOB720629:MOD720629 MXX720629:MXZ720629 NHT720629:NHV720629 NRP720629:NRR720629 OBL720629:OBN720629 OLH720629:OLJ720629 OVD720629:OVF720629 PEZ720629:PFB720629 POV720629:POX720629 PYR720629:PYT720629 QIN720629:QIP720629 QSJ720629:QSL720629 RCF720629:RCH720629 RMB720629:RMD720629 RVX720629:RVZ720629 SFT720629:SFV720629 SPP720629:SPR720629 SZL720629:SZN720629 TJH720629:TJJ720629 TTD720629:TTF720629 UCZ720629:UDB720629 UMV720629:UMX720629 UWR720629:UWT720629 VGN720629:VGP720629 VQJ720629:VQL720629 WAF720629:WAH720629 WKB720629:WKD720629 WTX720629:WTZ720629 X786165:Z786165 HL786165:HN786165 RH786165:RJ786165 ABD786165:ABF786165 AKZ786165:ALB786165 AUV786165:AUX786165 BER786165:BET786165 BON786165:BOP786165 BYJ786165:BYL786165 CIF786165:CIH786165 CSB786165:CSD786165 DBX786165:DBZ786165 DLT786165:DLV786165 DVP786165:DVR786165 EFL786165:EFN786165 EPH786165:EPJ786165 EZD786165:EZF786165 FIZ786165:FJB786165 FSV786165:FSX786165 GCR786165:GCT786165 GMN786165:GMP786165 GWJ786165:GWL786165 HGF786165:HGH786165 HQB786165:HQD786165 HZX786165:HZZ786165 IJT786165:IJV786165 ITP786165:ITR786165 JDL786165:JDN786165 JNH786165:JNJ786165 JXD786165:JXF786165 KGZ786165:KHB786165 KQV786165:KQX786165 LAR786165:LAT786165 LKN786165:LKP786165 LUJ786165:LUL786165 MEF786165:MEH786165 MOB786165:MOD786165 MXX786165:MXZ786165 NHT786165:NHV786165 NRP786165:NRR786165 OBL786165:OBN786165 OLH786165:OLJ786165 OVD786165:OVF786165 PEZ786165:PFB786165 POV786165:POX786165 PYR786165:PYT786165 QIN786165:QIP786165 QSJ786165:QSL786165 RCF786165:RCH786165 RMB786165:RMD786165 RVX786165:RVZ786165 SFT786165:SFV786165 SPP786165:SPR786165 SZL786165:SZN786165 TJH786165:TJJ786165 TTD786165:TTF786165 UCZ786165:UDB786165 UMV786165:UMX786165 UWR786165:UWT786165 VGN786165:VGP786165 VQJ786165:VQL786165 WAF786165:WAH786165 WKB786165:WKD786165 WTX786165:WTZ786165 X851701:Z851701 HL851701:HN851701 RH851701:RJ851701 ABD851701:ABF851701 AKZ851701:ALB851701 AUV851701:AUX851701 BER851701:BET851701 BON851701:BOP851701 BYJ851701:BYL851701 CIF851701:CIH851701 CSB851701:CSD851701 DBX851701:DBZ851701 DLT851701:DLV851701 DVP851701:DVR851701 EFL851701:EFN851701 EPH851701:EPJ851701 EZD851701:EZF851701 FIZ851701:FJB851701 FSV851701:FSX851701 GCR851701:GCT851701 GMN851701:GMP851701 GWJ851701:GWL851701 HGF851701:HGH851701 HQB851701:HQD851701 HZX851701:HZZ851701 IJT851701:IJV851701 ITP851701:ITR851701 JDL851701:JDN851701 JNH851701:JNJ851701 JXD851701:JXF851701 KGZ851701:KHB851701 KQV851701:KQX851701 LAR851701:LAT851701 LKN851701:LKP851701 LUJ851701:LUL851701 MEF851701:MEH851701 MOB851701:MOD851701 MXX851701:MXZ851701 NHT851701:NHV851701 NRP851701:NRR851701 OBL851701:OBN851701 OLH851701:OLJ851701 OVD851701:OVF851701 PEZ851701:PFB851701 POV851701:POX851701 PYR851701:PYT851701 QIN851701:QIP851701 QSJ851701:QSL851701 RCF851701:RCH851701 RMB851701:RMD851701 RVX851701:RVZ851701 SFT851701:SFV851701 SPP851701:SPR851701 SZL851701:SZN851701 TJH851701:TJJ851701 TTD851701:TTF851701 UCZ851701:UDB851701 UMV851701:UMX851701 UWR851701:UWT851701 VGN851701:VGP851701 VQJ851701:VQL851701 WAF851701:WAH851701 WKB851701:WKD851701 WTX851701:WTZ851701 X917237:Z917237 HL917237:HN917237 RH917237:RJ917237 ABD917237:ABF917237 AKZ917237:ALB917237 AUV917237:AUX917237 BER917237:BET917237 BON917237:BOP917237 BYJ917237:BYL917237 CIF917237:CIH917237 CSB917237:CSD917237 DBX917237:DBZ917237 DLT917237:DLV917237 DVP917237:DVR917237 EFL917237:EFN917237 EPH917237:EPJ917237 EZD917237:EZF917237 FIZ917237:FJB917237 FSV917237:FSX917237 GCR917237:GCT917237 GMN917237:GMP917237 GWJ917237:GWL917237 HGF917237:HGH917237 HQB917237:HQD917237 HZX917237:HZZ917237 IJT917237:IJV917237 ITP917237:ITR917237 JDL917237:JDN917237 JNH917237:JNJ917237 JXD917237:JXF917237 KGZ917237:KHB917237 KQV917237:KQX917237 LAR917237:LAT917237 LKN917237:LKP917237 LUJ917237:LUL917237 MEF917237:MEH917237 MOB917237:MOD917237 MXX917237:MXZ917237 NHT917237:NHV917237 NRP917237:NRR917237 OBL917237:OBN917237 OLH917237:OLJ917237 OVD917237:OVF917237 PEZ917237:PFB917237 POV917237:POX917237 PYR917237:PYT917237 QIN917237:QIP917237 QSJ917237:QSL917237 RCF917237:RCH917237 RMB917237:RMD917237 RVX917237:RVZ917237 SFT917237:SFV917237 SPP917237:SPR917237 SZL917237:SZN917237 TJH917237:TJJ917237 TTD917237:TTF917237 UCZ917237:UDB917237 UMV917237:UMX917237 UWR917237:UWT917237 VGN917237:VGP917237 VQJ917237:VQL917237 WAF917237:WAH917237 WKB917237:WKD917237 WTX917237:WTZ917237 X982773:Z982773 HL982773:HN982773 RH982773:RJ982773 ABD982773:ABF982773 AKZ982773:ALB982773 AUV982773:AUX982773 BER982773:BET982773 BON982773:BOP982773 BYJ982773:BYL982773 CIF982773:CIH982773 CSB982773:CSD982773 DBX982773:DBZ982773 DLT982773:DLV982773 DVP982773:DVR982773 EFL982773:EFN982773 EPH982773:EPJ982773 EZD982773:EZF982773 FIZ982773:FJB982773 FSV982773:FSX982773 GCR982773:GCT982773 GMN982773:GMP982773 GWJ982773:GWL982773 HGF982773:HGH982773 HQB982773:HQD982773 HZX982773:HZZ982773 IJT982773:IJV982773 ITP982773:ITR982773 JDL982773:JDN982773 JNH982773:JNJ982773 JXD982773:JXF982773 KGZ982773:KHB982773 KQV982773:KQX982773 LAR982773:LAT982773 LKN982773:LKP982773 LUJ982773:LUL982773 MEF982773:MEH982773 MOB982773:MOD982773 MXX982773:MXZ982773 NHT982773:NHV982773 NRP982773:NRR982773 OBL982773:OBN982773 OLH982773:OLJ982773 OVD982773:OVF982773 PEZ982773:PFB982773 POV982773:POX982773 PYR982773:PYT982773 QIN982773:QIP982773 QSJ982773:QSL982773 RCF982773:RCH982773 RMB982773:RMD982773 RVX982773:RVZ982773 SFT982773:SFV982773 SPP982773:SPR982773 SZL982773:SZN982773 TJH982773:TJJ982773 TTD982773:TTF982773 UCZ982773:UDB982773 UMV982773:UMX982773 UWR982773:UWT982773 VGN982773:VGP982773 VQJ982773:VQL982773 WAF982773:WAH982773 WKB982773:WKD982773 X65269:Z65269 WUD982793:WUE982794 G65274:H65274 GU65274:GV65274 QQ65274:QR65274 AAM65274:AAN65274 AKI65274:AKJ65274 AUE65274:AUF65274 BEA65274:BEB65274 BNW65274:BNX65274 BXS65274:BXT65274 CHO65274:CHP65274 CRK65274:CRL65274 DBG65274:DBH65274 DLC65274:DLD65274 DUY65274:DUZ65274 EEU65274:EEV65274 EOQ65274:EOR65274 EYM65274:EYN65274 FII65274:FIJ65274 FSE65274:FSF65274 GCA65274:GCB65274 GLW65274:GLX65274 GVS65274:GVT65274 HFO65274:HFP65274 HPK65274:HPL65274 HZG65274:HZH65274 IJC65274:IJD65274 ISY65274:ISZ65274 JCU65274:JCV65274 JMQ65274:JMR65274 JWM65274:JWN65274 KGI65274:KGJ65274 KQE65274:KQF65274 LAA65274:LAB65274 LJW65274:LJX65274 LTS65274:LTT65274 MDO65274:MDP65274 MNK65274:MNL65274 MXG65274:MXH65274 NHC65274:NHD65274 NQY65274:NQZ65274 OAU65274:OAV65274 OKQ65274:OKR65274 OUM65274:OUN65274 PEI65274:PEJ65274 POE65274:POF65274 PYA65274:PYB65274 QHW65274:QHX65274 QRS65274:QRT65274 RBO65274:RBP65274 RLK65274:RLL65274 RVG65274:RVH65274 SFC65274:SFD65274 SOY65274:SOZ65274 SYU65274:SYV65274 TIQ65274:TIR65274 TSM65274:TSN65274 UCI65274:UCJ65274 UME65274:UMF65274 UWA65274:UWB65274 VFW65274:VFX65274 VPS65274:VPT65274 VZO65274:VZP65274 WJK65274:WJL65274 WTG65274:WTH65274 G130810:H130810 GU130810:GV130810 QQ130810:QR130810 AAM130810:AAN130810 AKI130810:AKJ130810 AUE130810:AUF130810 BEA130810:BEB130810 BNW130810:BNX130810 BXS130810:BXT130810 CHO130810:CHP130810 CRK130810:CRL130810 DBG130810:DBH130810 DLC130810:DLD130810 DUY130810:DUZ130810 EEU130810:EEV130810 EOQ130810:EOR130810 EYM130810:EYN130810 FII130810:FIJ130810 FSE130810:FSF130810 GCA130810:GCB130810 GLW130810:GLX130810 GVS130810:GVT130810 HFO130810:HFP130810 HPK130810:HPL130810 HZG130810:HZH130810 IJC130810:IJD130810 ISY130810:ISZ130810 JCU130810:JCV130810 JMQ130810:JMR130810 JWM130810:JWN130810 KGI130810:KGJ130810 KQE130810:KQF130810 LAA130810:LAB130810 LJW130810:LJX130810 LTS130810:LTT130810 MDO130810:MDP130810 MNK130810:MNL130810 MXG130810:MXH130810 NHC130810:NHD130810 NQY130810:NQZ130810 OAU130810:OAV130810 OKQ130810:OKR130810 OUM130810:OUN130810 PEI130810:PEJ130810 POE130810:POF130810 PYA130810:PYB130810 QHW130810:QHX130810 QRS130810:QRT130810 RBO130810:RBP130810 RLK130810:RLL130810 RVG130810:RVH130810 SFC130810:SFD130810 SOY130810:SOZ130810 SYU130810:SYV130810 TIQ130810:TIR130810 TSM130810:TSN130810 UCI130810:UCJ130810 UME130810:UMF130810 UWA130810:UWB130810 VFW130810:VFX130810 VPS130810:VPT130810 VZO130810:VZP130810 WJK130810:WJL130810 WTG130810:WTH130810 G196346:H196346 GU196346:GV196346 QQ196346:QR196346 AAM196346:AAN196346 AKI196346:AKJ196346 AUE196346:AUF196346 BEA196346:BEB196346 BNW196346:BNX196346 BXS196346:BXT196346 CHO196346:CHP196346 CRK196346:CRL196346 DBG196346:DBH196346 DLC196346:DLD196346 DUY196346:DUZ196346 EEU196346:EEV196346 EOQ196346:EOR196346 EYM196346:EYN196346 FII196346:FIJ196346 FSE196346:FSF196346 GCA196346:GCB196346 GLW196346:GLX196346 GVS196346:GVT196346 HFO196346:HFP196346 HPK196346:HPL196346 HZG196346:HZH196346 IJC196346:IJD196346 ISY196346:ISZ196346 JCU196346:JCV196346 JMQ196346:JMR196346 JWM196346:JWN196346 KGI196346:KGJ196346 KQE196346:KQF196346 LAA196346:LAB196346 LJW196346:LJX196346 LTS196346:LTT196346 MDO196346:MDP196346 MNK196346:MNL196346 MXG196346:MXH196346 NHC196346:NHD196346 NQY196346:NQZ196346 OAU196346:OAV196346 OKQ196346:OKR196346 OUM196346:OUN196346 PEI196346:PEJ196346 POE196346:POF196346 PYA196346:PYB196346 QHW196346:QHX196346 QRS196346:QRT196346 RBO196346:RBP196346 RLK196346:RLL196346 RVG196346:RVH196346 SFC196346:SFD196346 SOY196346:SOZ196346 SYU196346:SYV196346 TIQ196346:TIR196346 TSM196346:TSN196346 UCI196346:UCJ196346 UME196346:UMF196346 UWA196346:UWB196346 VFW196346:VFX196346 VPS196346:VPT196346 VZO196346:VZP196346 WJK196346:WJL196346 WTG196346:WTH196346 G261882:H261882 GU261882:GV261882 QQ261882:QR261882 AAM261882:AAN261882 AKI261882:AKJ261882 AUE261882:AUF261882 BEA261882:BEB261882 BNW261882:BNX261882 BXS261882:BXT261882 CHO261882:CHP261882 CRK261882:CRL261882 DBG261882:DBH261882 DLC261882:DLD261882 DUY261882:DUZ261882 EEU261882:EEV261882 EOQ261882:EOR261882 EYM261882:EYN261882 FII261882:FIJ261882 FSE261882:FSF261882 GCA261882:GCB261882 GLW261882:GLX261882 GVS261882:GVT261882 HFO261882:HFP261882 HPK261882:HPL261882 HZG261882:HZH261882 IJC261882:IJD261882 ISY261882:ISZ261882 JCU261882:JCV261882 JMQ261882:JMR261882 JWM261882:JWN261882 KGI261882:KGJ261882 KQE261882:KQF261882 LAA261882:LAB261882 LJW261882:LJX261882 LTS261882:LTT261882 MDO261882:MDP261882 MNK261882:MNL261882 MXG261882:MXH261882 NHC261882:NHD261882 NQY261882:NQZ261882 OAU261882:OAV261882 OKQ261882:OKR261882 OUM261882:OUN261882 PEI261882:PEJ261882 POE261882:POF261882 PYA261882:PYB261882 QHW261882:QHX261882 QRS261882:QRT261882 RBO261882:RBP261882 RLK261882:RLL261882 RVG261882:RVH261882 SFC261882:SFD261882 SOY261882:SOZ261882 SYU261882:SYV261882 TIQ261882:TIR261882 TSM261882:TSN261882 UCI261882:UCJ261882 UME261882:UMF261882 UWA261882:UWB261882 VFW261882:VFX261882 VPS261882:VPT261882 VZO261882:VZP261882 WJK261882:WJL261882 WTG261882:WTH261882 G327418:H327418 GU327418:GV327418 QQ327418:QR327418 AAM327418:AAN327418 AKI327418:AKJ327418 AUE327418:AUF327418 BEA327418:BEB327418 BNW327418:BNX327418 BXS327418:BXT327418 CHO327418:CHP327418 CRK327418:CRL327418 DBG327418:DBH327418 DLC327418:DLD327418 DUY327418:DUZ327418 EEU327418:EEV327418 EOQ327418:EOR327418 EYM327418:EYN327418 FII327418:FIJ327418 FSE327418:FSF327418 GCA327418:GCB327418 GLW327418:GLX327418 GVS327418:GVT327418 HFO327418:HFP327418 HPK327418:HPL327418 HZG327418:HZH327418 IJC327418:IJD327418 ISY327418:ISZ327418 JCU327418:JCV327418 JMQ327418:JMR327418 JWM327418:JWN327418 KGI327418:KGJ327418 KQE327418:KQF327418 LAA327418:LAB327418 LJW327418:LJX327418 LTS327418:LTT327418 MDO327418:MDP327418 MNK327418:MNL327418 MXG327418:MXH327418 NHC327418:NHD327418 NQY327418:NQZ327418 OAU327418:OAV327418 OKQ327418:OKR327418 OUM327418:OUN327418 PEI327418:PEJ327418 POE327418:POF327418 PYA327418:PYB327418 QHW327418:QHX327418 QRS327418:QRT327418 RBO327418:RBP327418 RLK327418:RLL327418 RVG327418:RVH327418 SFC327418:SFD327418 SOY327418:SOZ327418 SYU327418:SYV327418 TIQ327418:TIR327418 TSM327418:TSN327418 UCI327418:UCJ327418 UME327418:UMF327418 UWA327418:UWB327418 VFW327418:VFX327418 VPS327418:VPT327418 VZO327418:VZP327418 WJK327418:WJL327418 WTG327418:WTH327418 G392954:H392954 GU392954:GV392954 QQ392954:QR392954 AAM392954:AAN392954 AKI392954:AKJ392954 AUE392954:AUF392954 BEA392954:BEB392954 BNW392954:BNX392954 BXS392954:BXT392954 CHO392954:CHP392954 CRK392954:CRL392954 DBG392954:DBH392954 DLC392954:DLD392954 DUY392954:DUZ392954 EEU392954:EEV392954 EOQ392954:EOR392954 EYM392954:EYN392954 FII392954:FIJ392954 FSE392954:FSF392954 GCA392954:GCB392954 GLW392954:GLX392954 GVS392954:GVT392954 HFO392954:HFP392954 HPK392954:HPL392954 HZG392954:HZH392954 IJC392954:IJD392954 ISY392954:ISZ392954 JCU392954:JCV392954 JMQ392954:JMR392954 JWM392954:JWN392954 KGI392954:KGJ392954 KQE392954:KQF392954 LAA392954:LAB392954 LJW392954:LJX392954 LTS392954:LTT392954 MDO392954:MDP392954 MNK392954:MNL392954 MXG392954:MXH392954 NHC392954:NHD392954 NQY392954:NQZ392954 OAU392954:OAV392954 OKQ392954:OKR392954 OUM392954:OUN392954 PEI392954:PEJ392954 POE392954:POF392954 PYA392954:PYB392954 QHW392954:QHX392954 QRS392954:QRT392954 RBO392954:RBP392954 RLK392954:RLL392954 RVG392954:RVH392954 SFC392954:SFD392954 SOY392954:SOZ392954 SYU392954:SYV392954 TIQ392954:TIR392954 TSM392954:TSN392954 UCI392954:UCJ392954 UME392954:UMF392954 UWA392954:UWB392954 VFW392954:VFX392954 VPS392954:VPT392954 VZO392954:VZP392954 WJK392954:WJL392954 WTG392954:WTH392954 G458490:H458490 GU458490:GV458490 QQ458490:QR458490 AAM458490:AAN458490 AKI458490:AKJ458490 AUE458490:AUF458490 BEA458490:BEB458490 BNW458490:BNX458490 BXS458490:BXT458490 CHO458490:CHP458490 CRK458490:CRL458490 DBG458490:DBH458490 DLC458490:DLD458490 DUY458490:DUZ458490 EEU458490:EEV458490 EOQ458490:EOR458490 EYM458490:EYN458490 FII458490:FIJ458490 FSE458490:FSF458490 GCA458490:GCB458490 GLW458490:GLX458490 GVS458490:GVT458490 HFO458490:HFP458490 HPK458490:HPL458490 HZG458490:HZH458490 IJC458490:IJD458490 ISY458490:ISZ458490 JCU458490:JCV458490 JMQ458490:JMR458490 JWM458490:JWN458490 KGI458490:KGJ458490 KQE458490:KQF458490 LAA458490:LAB458490 LJW458490:LJX458490 LTS458490:LTT458490 MDO458490:MDP458490 MNK458490:MNL458490 MXG458490:MXH458490 NHC458490:NHD458490 NQY458490:NQZ458490 OAU458490:OAV458490 OKQ458490:OKR458490 OUM458490:OUN458490 PEI458490:PEJ458490 POE458490:POF458490 PYA458490:PYB458490 QHW458490:QHX458490 QRS458490:QRT458490 RBO458490:RBP458490 RLK458490:RLL458490 RVG458490:RVH458490 SFC458490:SFD458490 SOY458490:SOZ458490 SYU458490:SYV458490 TIQ458490:TIR458490 TSM458490:TSN458490 UCI458490:UCJ458490 UME458490:UMF458490 UWA458490:UWB458490 VFW458490:VFX458490 VPS458490:VPT458490 VZO458490:VZP458490 WJK458490:WJL458490 WTG458490:WTH458490 G524026:H524026 GU524026:GV524026 QQ524026:QR524026 AAM524026:AAN524026 AKI524026:AKJ524026 AUE524026:AUF524026 BEA524026:BEB524026 BNW524026:BNX524026 BXS524026:BXT524026 CHO524026:CHP524026 CRK524026:CRL524026 DBG524026:DBH524026 DLC524026:DLD524026 DUY524026:DUZ524026 EEU524026:EEV524026 EOQ524026:EOR524026 EYM524026:EYN524026 FII524026:FIJ524026 FSE524026:FSF524026 GCA524026:GCB524026 GLW524026:GLX524026 GVS524026:GVT524026 HFO524026:HFP524026 HPK524026:HPL524026 HZG524026:HZH524026 IJC524026:IJD524026 ISY524026:ISZ524026 JCU524026:JCV524026 JMQ524026:JMR524026 JWM524026:JWN524026 KGI524026:KGJ524026 KQE524026:KQF524026 LAA524026:LAB524026 LJW524026:LJX524026 LTS524026:LTT524026 MDO524026:MDP524026 MNK524026:MNL524026 MXG524026:MXH524026 NHC524026:NHD524026 NQY524026:NQZ524026 OAU524026:OAV524026 OKQ524026:OKR524026 OUM524026:OUN524026 PEI524026:PEJ524026 POE524026:POF524026 PYA524026:PYB524026 QHW524026:QHX524026 QRS524026:QRT524026 RBO524026:RBP524026 RLK524026:RLL524026 RVG524026:RVH524026 SFC524026:SFD524026 SOY524026:SOZ524026 SYU524026:SYV524026 TIQ524026:TIR524026 TSM524026:TSN524026 UCI524026:UCJ524026 UME524026:UMF524026 UWA524026:UWB524026 VFW524026:VFX524026 VPS524026:VPT524026 VZO524026:VZP524026 WJK524026:WJL524026 WTG524026:WTH524026 G589562:H589562 GU589562:GV589562 QQ589562:QR589562 AAM589562:AAN589562 AKI589562:AKJ589562 AUE589562:AUF589562 BEA589562:BEB589562 BNW589562:BNX589562 BXS589562:BXT589562 CHO589562:CHP589562 CRK589562:CRL589562 DBG589562:DBH589562 DLC589562:DLD589562 DUY589562:DUZ589562 EEU589562:EEV589562 EOQ589562:EOR589562 EYM589562:EYN589562 FII589562:FIJ589562 FSE589562:FSF589562 GCA589562:GCB589562 GLW589562:GLX589562 GVS589562:GVT589562 HFO589562:HFP589562 HPK589562:HPL589562 HZG589562:HZH589562 IJC589562:IJD589562 ISY589562:ISZ589562 JCU589562:JCV589562 JMQ589562:JMR589562 JWM589562:JWN589562 KGI589562:KGJ589562 KQE589562:KQF589562 LAA589562:LAB589562 LJW589562:LJX589562 LTS589562:LTT589562 MDO589562:MDP589562 MNK589562:MNL589562 MXG589562:MXH589562 NHC589562:NHD589562 NQY589562:NQZ589562 OAU589562:OAV589562 OKQ589562:OKR589562 OUM589562:OUN589562 PEI589562:PEJ589562 POE589562:POF589562 PYA589562:PYB589562 QHW589562:QHX589562 QRS589562:QRT589562 RBO589562:RBP589562 RLK589562:RLL589562 RVG589562:RVH589562 SFC589562:SFD589562 SOY589562:SOZ589562 SYU589562:SYV589562 TIQ589562:TIR589562 TSM589562:TSN589562 UCI589562:UCJ589562 UME589562:UMF589562 UWA589562:UWB589562 VFW589562:VFX589562 VPS589562:VPT589562 VZO589562:VZP589562 WJK589562:WJL589562 WTG589562:WTH589562 G655098:H655098 GU655098:GV655098 QQ655098:QR655098 AAM655098:AAN655098 AKI655098:AKJ655098 AUE655098:AUF655098 BEA655098:BEB655098 BNW655098:BNX655098 BXS655098:BXT655098 CHO655098:CHP655098 CRK655098:CRL655098 DBG655098:DBH655098 DLC655098:DLD655098 DUY655098:DUZ655098 EEU655098:EEV655098 EOQ655098:EOR655098 EYM655098:EYN655098 FII655098:FIJ655098 FSE655098:FSF655098 GCA655098:GCB655098 GLW655098:GLX655098 GVS655098:GVT655098 HFO655098:HFP655098 HPK655098:HPL655098 HZG655098:HZH655098 IJC655098:IJD655098 ISY655098:ISZ655098 JCU655098:JCV655098 JMQ655098:JMR655098 JWM655098:JWN655098 KGI655098:KGJ655098 KQE655098:KQF655098 LAA655098:LAB655098 LJW655098:LJX655098 LTS655098:LTT655098 MDO655098:MDP655098 MNK655098:MNL655098 MXG655098:MXH655098 NHC655098:NHD655098 NQY655098:NQZ655098 OAU655098:OAV655098 OKQ655098:OKR655098 OUM655098:OUN655098 PEI655098:PEJ655098 POE655098:POF655098 PYA655098:PYB655098 QHW655098:QHX655098 QRS655098:QRT655098 RBO655098:RBP655098 RLK655098:RLL655098 RVG655098:RVH655098 SFC655098:SFD655098 SOY655098:SOZ655098 SYU655098:SYV655098 TIQ655098:TIR655098 TSM655098:TSN655098 UCI655098:UCJ655098 UME655098:UMF655098 UWA655098:UWB655098 VFW655098:VFX655098 VPS655098:VPT655098 VZO655098:VZP655098 WJK655098:WJL655098 WTG655098:WTH655098 G720634:H720634 GU720634:GV720634 QQ720634:QR720634 AAM720634:AAN720634 AKI720634:AKJ720634 AUE720634:AUF720634 BEA720634:BEB720634 BNW720634:BNX720634 BXS720634:BXT720634 CHO720634:CHP720634 CRK720634:CRL720634 DBG720634:DBH720634 DLC720634:DLD720634 DUY720634:DUZ720634 EEU720634:EEV720634 EOQ720634:EOR720634 EYM720634:EYN720634 FII720634:FIJ720634 FSE720634:FSF720634 GCA720634:GCB720634 GLW720634:GLX720634 GVS720634:GVT720634 HFO720634:HFP720634 HPK720634:HPL720634 HZG720634:HZH720634 IJC720634:IJD720634 ISY720634:ISZ720634 JCU720634:JCV720634 JMQ720634:JMR720634 JWM720634:JWN720634 KGI720634:KGJ720634 KQE720634:KQF720634 LAA720634:LAB720634 LJW720634:LJX720634 LTS720634:LTT720634 MDO720634:MDP720634 MNK720634:MNL720634 MXG720634:MXH720634 NHC720634:NHD720634 NQY720634:NQZ720634 OAU720634:OAV720634 OKQ720634:OKR720634 OUM720634:OUN720634 PEI720634:PEJ720634 POE720634:POF720634 PYA720634:PYB720634 QHW720634:QHX720634 QRS720634:QRT720634 RBO720634:RBP720634 RLK720634:RLL720634 RVG720634:RVH720634 SFC720634:SFD720634 SOY720634:SOZ720634 SYU720634:SYV720634 TIQ720634:TIR720634 TSM720634:TSN720634 UCI720634:UCJ720634 UME720634:UMF720634 UWA720634:UWB720634 VFW720634:VFX720634 VPS720634:VPT720634 VZO720634:VZP720634 WJK720634:WJL720634 WTG720634:WTH720634 G786170:H786170 GU786170:GV786170 QQ786170:QR786170 AAM786170:AAN786170 AKI786170:AKJ786170 AUE786170:AUF786170 BEA786170:BEB786170 BNW786170:BNX786170 BXS786170:BXT786170 CHO786170:CHP786170 CRK786170:CRL786170 DBG786170:DBH786170 DLC786170:DLD786170 DUY786170:DUZ786170 EEU786170:EEV786170 EOQ786170:EOR786170 EYM786170:EYN786170 FII786170:FIJ786170 FSE786170:FSF786170 GCA786170:GCB786170 GLW786170:GLX786170 GVS786170:GVT786170 HFO786170:HFP786170 HPK786170:HPL786170 HZG786170:HZH786170 IJC786170:IJD786170 ISY786170:ISZ786170 JCU786170:JCV786170 JMQ786170:JMR786170 JWM786170:JWN786170 KGI786170:KGJ786170 KQE786170:KQF786170 LAA786170:LAB786170 LJW786170:LJX786170 LTS786170:LTT786170 MDO786170:MDP786170 MNK786170:MNL786170 MXG786170:MXH786170 NHC786170:NHD786170 NQY786170:NQZ786170 OAU786170:OAV786170 OKQ786170:OKR786170 OUM786170:OUN786170 PEI786170:PEJ786170 POE786170:POF786170 PYA786170:PYB786170 QHW786170:QHX786170 QRS786170:QRT786170 RBO786170:RBP786170 RLK786170:RLL786170 RVG786170:RVH786170 SFC786170:SFD786170 SOY786170:SOZ786170 SYU786170:SYV786170 TIQ786170:TIR786170 TSM786170:TSN786170 UCI786170:UCJ786170 UME786170:UMF786170 UWA786170:UWB786170 VFW786170:VFX786170 VPS786170:VPT786170 VZO786170:VZP786170 WJK786170:WJL786170 WTG786170:WTH786170 G851706:H851706 GU851706:GV851706 QQ851706:QR851706 AAM851706:AAN851706 AKI851706:AKJ851706 AUE851706:AUF851706 BEA851706:BEB851706 BNW851706:BNX851706 BXS851706:BXT851706 CHO851706:CHP851706 CRK851706:CRL851706 DBG851706:DBH851706 DLC851706:DLD851706 DUY851706:DUZ851706 EEU851706:EEV851706 EOQ851706:EOR851706 EYM851706:EYN851706 FII851706:FIJ851706 FSE851706:FSF851706 GCA851706:GCB851706 GLW851706:GLX851706 GVS851706:GVT851706 HFO851706:HFP851706 HPK851706:HPL851706 HZG851706:HZH851706 IJC851706:IJD851706 ISY851706:ISZ851706 JCU851706:JCV851706 JMQ851706:JMR851706 JWM851706:JWN851706 KGI851706:KGJ851706 KQE851706:KQF851706 LAA851706:LAB851706 LJW851706:LJX851706 LTS851706:LTT851706 MDO851706:MDP851706 MNK851706:MNL851706 MXG851706:MXH851706 NHC851706:NHD851706 NQY851706:NQZ851706 OAU851706:OAV851706 OKQ851706:OKR851706 OUM851706:OUN851706 PEI851706:PEJ851706 POE851706:POF851706 PYA851706:PYB851706 QHW851706:QHX851706 QRS851706:QRT851706 RBO851706:RBP851706 RLK851706:RLL851706 RVG851706:RVH851706 SFC851706:SFD851706 SOY851706:SOZ851706 SYU851706:SYV851706 TIQ851706:TIR851706 TSM851706:TSN851706 UCI851706:UCJ851706 UME851706:UMF851706 UWA851706:UWB851706 VFW851706:VFX851706 VPS851706:VPT851706 VZO851706:VZP851706 WJK851706:WJL851706 WTG851706:WTH851706 G917242:H917242 GU917242:GV917242 QQ917242:QR917242 AAM917242:AAN917242 AKI917242:AKJ917242 AUE917242:AUF917242 BEA917242:BEB917242 BNW917242:BNX917242 BXS917242:BXT917242 CHO917242:CHP917242 CRK917242:CRL917242 DBG917242:DBH917242 DLC917242:DLD917242 DUY917242:DUZ917242 EEU917242:EEV917242 EOQ917242:EOR917242 EYM917242:EYN917242 FII917242:FIJ917242 FSE917242:FSF917242 GCA917242:GCB917242 GLW917242:GLX917242 GVS917242:GVT917242 HFO917242:HFP917242 HPK917242:HPL917242 HZG917242:HZH917242 IJC917242:IJD917242 ISY917242:ISZ917242 JCU917242:JCV917242 JMQ917242:JMR917242 JWM917242:JWN917242 KGI917242:KGJ917242 KQE917242:KQF917242 LAA917242:LAB917242 LJW917242:LJX917242 LTS917242:LTT917242 MDO917242:MDP917242 MNK917242:MNL917242 MXG917242:MXH917242 NHC917242:NHD917242 NQY917242:NQZ917242 OAU917242:OAV917242 OKQ917242:OKR917242 OUM917242:OUN917242 PEI917242:PEJ917242 POE917242:POF917242 PYA917242:PYB917242 QHW917242:QHX917242 QRS917242:QRT917242 RBO917242:RBP917242 RLK917242:RLL917242 RVG917242:RVH917242 SFC917242:SFD917242 SOY917242:SOZ917242 SYU917242:SYV917242 TIQ917242:TIR917242 TSM917242:TSN917242 UCI917242:UCJ917242 UME917242:UMF917242 UWA917242:UWB917242 VFW917242:VFX917242 VPS917242:VPT917242 VZO917242:VZP917242 WJK917242:WJL917242 WTG917242:WTH917242 G982778:H982778 GU982778:GV982778 QQ982778:QR982778 AAM982778:AAN982778 AKI982778:AKJ982778 AUE982778:AUF982778 BEA982778:BEB982778 BNW982778:BNX982778 BXS982778:BXT982778 CHO982778:CHP982778 CRK982778:CRL982778 DBG982778:DBH982778 DLC982778:DLD982778 DUY982778:DUZ982778 EEU982778:EEV982778 EOQ982778:EOR982778 EYM982778:EYN982778 FII982778:FIJ982778 FSE982778:FSF982778 GCA982778:GCB982778 GLW982778:GLX982778 GVS982778:GVT982778 HFO982778:HFP982778 HPK982778:HPL982778 HZG982778:HZH982778 IJC982778:IJD982778 ISY982778:ISZ982778 JCU982778:JCV982778 JMQ982778:JMR982778 JWM982778:JWN982778 KGI982778:KGJ982778 KQE982778:KQF982778 LAA982778:LAB982778 LJW982778:LJX982778 LTS982778:LTT982778 MDO982778:MDP982778 MNK982778:MNL982778 MXG982778:MXH982778 NHC982778:NHD982778 NQY982778:NQZ982778 OAU982778:OAV982778 OKQ982778:OKR982778 OUM982778:OUN982778 PEI982778:PEJ982778 POE982778:POF982778 PYA982778:PYB982778 QHW982778:QHX982778 QRS982778:QRT982778 RBO982778:RBP982778 RLK982778:RLL982778 RVG982778:RVH982778 SFC982778:SFD982778 SOY982778:SOZ982778 SYU982778:SYV982778 TIQ982778:TIR982778 TSM982778:TSN982778 UCI982778:UCJ982778 UME982778:UMF982778 UWA982778:UWB982778 VFW982778:VFX982778 VPS982778:VPT982778 VZO982778:VZP982778 WJK982778:WJL982778 WTG982778:WTH982778 HR65289:HS65290 RN65289:RO65290 ABJ65289:ABK65290 ALF65289:ALG65290 AVB65289:AVC65290 BEX65289:BEY65290 BOT65289:BOU65290 BYP65289:BYQ65290 CIL65289:CIM65290 CSH65289:CSI65290 DCD65289:DCE65290 DLZ65289:DMA65290 DVV65289:DVW65290 EFR65289:EFS65290 EPN65289:EPO65290 EZJ65289:EZK65290 FJF65289:FJG65290 FTB65289:FTC65290 GCX65289:GCY65290 GMT65289:GMU65290 GWP65289:GWQ65290 HGL65289:HGM65290 HQH65289:HQI65290 IAD65289:IAE65290 IJZ65289:IKA65290 ITV65289:ITW65290 JDR65289:JDS65290 JNN65289:JNO65290 JXJ65289:JXK65290 KHF65289:KHG65290 KRB65289:KRC65290 LAX65289:LAY65290 LKT65289:LKU65290 LUP65289:LUQ65290 MEL65289:MEM65290 MOH65289:MOI65290 MYD65289:MYE65290 NHZ65289:NIA65290 NRV65289:NRW65290 OBR65289:OBS65290 OLN65289:OLO65290 OVJ65289:OVK65290 PFF65289:PFG65290 PPB65289:PPC65290 PYX65289:PYY65290 QIT65289:QIU65290 QSP65289:QSQ65290 RCL65289:RCM65290 RMH65289:RMI65290 RWD65289:RWE65290 SFZ65289:SGA65290 SPV65289:SPW65290 SZR65289:SZS65290 TJN65289:TJO65290 TTJ65289:TTK65290 UDF65289:UDG65290 UNB65289:UNC65290 UWX65289:UWY65290 VGT65289:VGU65290 VQP65289:VQQ65290 WAL65289:WAM65290 WKH65289:WKI65290 WUD65289:WUE65290 HR130825:HS130826 RN130825:RO130826 ABJ130825:ABK130826 ALF130825:ALG130826 AVB130825:AVC130826 BEX130825:BEY130826 BOT130825:BOU130826 BYP130825:BYQ130826 CIL130825:CIM130826 CSH130825:CSI130826 DCD130825:DCE130826 DLZ130825:DMA130826 DVV130825:DVW130826 EFR130825:EFS130826 EPN130825:EPO130826 EZJ130825:EZK130826 FJF130825:FJG130826 FTB130825:FTC130826 GCX130825:GCY130826 GMT130825:GMU130826 GWP130825:GWQ130826 HGL130825:HGM130826 HQH130825:HQI130826 IAD130825:IAE130826 IJZ130825:IKA130826 ITV130825:ITW130826 JDR130825:JDS130826 JNN130825:JNO130826 JXJ130825:JXK130826 KHF130825:KHG130826 KRB130825:KRC130826 LAX130825:LAY130826 LKT130825:LKU130826 LUP130825:LUQ130826 MEL130825:MEM130826 MOH130825:MOI130826 MYD130825:MYE130826 NHZ130825:NIA130826 NRV130825:NRW130826 OBR130825:OBS130826 OLN130825:OLO130826 OVJ130825:OVK130826 PFF130825:PFG130826 PPB130825:PPC130826 PYX130825:PYY130826 QIT130825:QIU130826 QSP130825:QSQ130826 RCL130825:RCM130826 RMH130825:RMI130826 RWD130825:RWE130826 SFZ130825:SGA130826 SPV130825:SPW130826 SZR130825:SZS130826 TJN130825:TJO130826 TTJ130825:TTK130826 UDF130825:UDG130826 UNB130825:UNC130826 UWX130825:UWY130826 VGT130825:VGU130826 VQP130825:VQQ130826 WAL130825:WAM130826 WKH130825:WKI130826 WUD130825:WUE130826 HR196361:HS196362 RN196361:RO196362 ABJ196361:ABK196362 ALF196361:ALG196362 AVB196361:AVC196362 BEX196361:BEY196362 BOT196361:BOU196362 BYP196361:BYQ196362 CIL196361:CIM196362 CSH196361:CSI196362 DCD196361:DCE196362 DLZ196361:DMA196362 DVV196361:DVW196362 EFR196361:EFS196362 EPN196361:EPO196362 EZJ196361:EZK196362 FJF196361:FJG196362 FTB196361:FTC196362 GCX196361:GCY196362 GMT196361:GMU196362 GWP196361:GWQ196362 HGL196361:HGM196362 HQH196361:HQI196362 IAD196361:IAE196362 IJZ196361:IKA196362 ITV196361:ITW196362 JDR196361:JDS196362 JNN196361:JNO196362 JXJ196361:JXK196362 KHF196361:KHG196362 KRB196361:KRC196362 LAX196361:LAY196362 LKT196361:LKU196362 LUP196361:LUQ196362 MEL196361:MEM196362 MOH196361:MOI196362 MYD196361:MYE196362 NHZ196361:NIA196362 NRV196361:NRW196362 OBR196361:OBS196362 OLN196361:OLO196362 OVJ196361:OVK196362 PFF196361:PFG196362 PPB196361:PPC196362 PYX196361:PYY196362 QIT196361:QIU196362 QSP196361:QSQ196362 RCL196361:RCM196362 RMH196361:RMI196362 RWD196361:RWE196362 SFZ196361:SGA196362 SPV196361:SPW196362 SZR196361:SZS196362 TJN196361:TJO196362 TTJ196361:TTK196362 UDF196361:UDG196362 UNB196361:UNC196362 UWX196361:UWY196362 VGT196361:VGU196362 VQP196361:VQQ196362 WAL196361:WAM196362 WKH196361:WKI196362 WUD196361:WUE196362 HR261897:HS261898 RN261897:RO261898 ABJ261897:ABK261898 ALF261897:ALG261898 AVB261897:AVC261898 BEX261897:BEY261898 BOT261897:BOU261898 BYP261897:BYQ261898 CIL261897:CIM261898 CSH261897:CSI261898 DCD261897:DCE261898 DLZ261897:DMA261898 DVV261897:DVW261898 EFR261897:EFS261898 EPN261897:EPO261898 EZJ261897:EZK261898 FJF261897:FJG261898 FTB261897:FTC261898 GCX261897:GCY261898 GMT261897:GMU261898 GWP261897:GWQ261898 HGL261897:HGM261898 HQH261897:HQI261898 IAD261897:IAE261898 IJZ261897:IKA261898 ITV261897:ITW261898 JDR261897:JDS261898 JNN261897:JNO261898 JXJ261897:JXK261898 KHF261897:KHG261898 KRB261897:KRC261898 LAX261897:LAY261898 LKT261897:LKU261898 LUP261897:LUQ261898 MEL261897:MEM261898 MOH261897:MOI261898 MYD261897:MYE261898 NHZ261897:NIA261898 NRV261897:NRW261898 OBR261897:OBS261898 OLN261897:OLO261898 OVJ261897:OVK261898 PFF261897:PFG261898 PPB261897:PPC261898 PYX261897:PYY261898 QIT261897:QIU261898 QSP261897:QSQ261898 RCL261897:RCM261898 RMH261897:RMI261898 RWD261897:RWE261898 SFZ261897:SGA261898 SPV261897:SPW261898 SZR261897:SZS261898 TJN261897:TJO261898 TTJ261897:TTK261898 UDF261897:UDG261898 UNB261897:UNC261898 UWX261897:UWY261898 VGT261897:VGU261898 VQP261897:VQQ261898 WAL261897:WAM261898 WKH261897:WKI261898 WUD261897:WUE261898 HR327433:HS327434 RN327433:RO327434 ABJ327433:ABK327434 ALF327433:ALG327434 AVB327433:AVC327434 BEX327433:BEY327434 BOT327433:BOU327434 BYP327433:BYQ327434 CIL327433:CIM327434 CSH327433:CSI327434 DCD327433:DCE327434 DLZ327433:DMA327434 DVV327433:DVW327434 EFR327433:EFS327434 EPN327433:EPO327434 EZJ327433:EZK327434 FJF327433:FJG327434 FTB327433:FTC327434 GCX327433:GCY327434 GMT327433:GMU327434 GWP327433:GWQ327434 HGL327433:HGM327434 HQH327433:HQI327434 IAD327433:IAE327434 IJZ327433:IKA327434 ITV327433:ITW327434 JDR327433:JDS327434 JNN327433:JNO327434 JXJ327433:JXK327434 KHF327433:KHG327434 KRB327433:KRC327434 LAX327433:LAY327434 LKT327433:LKU327434 LUP327433:LUQ327434 MEL327433:MEM327434 MOH327433:MOI327434 MYD327433:MYE327434 NHZ327433:NIA327434 NRV327433:NRW327434 OBR327433:OBS327434 OLN327433:OLO327434 OVJ327433:OVK327434 PFF327433:PFG327434 PPB327433:PPC327434 PYX327433:PYY327434 QIT327433:QIU327434 QSP327433:QSQ327434 RCL327433:RCM327434 RMH327433:RMI327434 RWD327433:RWE327434 SFZ327433:SGA327434 SPV327433:SPW327434 SZR327433:SZS327434 TJN327433:TJO327434 TTJ327433:TTK327434 UDF327433:UDG327434 UNB327433:UNC327434 UWX327433:UWY327434 VGT327433:VGU327434 VQP327433:VQQ327434 WAL327433:WAM327434 WKH327433:WKI327434 WUD327433:WUE327434 HR392969:HS392970 RN392969:RO392970 ABJ392969:ABK392970 ALF392969:ALG392970 AVB392969:AVC392970 BEX392969:BEY392970 BOT392969:BOU392970 BYP392969:BYQ392970 CIL392969:CIM392970 CSH392969:CSI392970 DCD392969:DCE392970 DLZ392969:DMA392970 DVV392969:DVW392970 EFR392969:EFS392970 EPN392969:EPO392970 EZJ392969:EZK392970 FJF392969:FJG392970 FTB392969:FTC392970 GCX392969:GCY392970 GMT392969:GMU392970 GWP392969:GWQ392970 HGL392969:HGM392970 HQH392969:HQI392970 IAD392969:IAE392970 IJZ392969:IKA392970 ITV392969:ITW392970 JDR392969:JDS392970 JNN392969:JNO392970 JXJ392969:JXK392970 KHF392969:KHG392970 KRB392969:KRC392970 LAX392969:LAY392970 LKT392969:LKU392970 LUP392969:LUQ392970 MEL392969:MEM392970 MOH392969:MOI392970 MYD392969:MYE392970 NHZ392969:NIA392970 NRV392969:NRW392970 OBR392969:OBS392970 OLN392969:OLO392970 OVJ392969:OVK392970 PFF392969:PFG392970 PPB392969:PPC392970 PYX392969:PYY392970 QIT392969:QIU392970 QSP392969:QSQ392970 RCL392969:RCM392970 RMH392969:RMI392970 RWD392969:RWE392970 SFZ392969:SGA392970 SPV392969:SPW392970 SZR392969:SZS392970 TJN392969:TJO392970 TTJ392969:TTK392970 UDF392969:UDG392970 UNB392969:UNC392970 UWX392969:UWY392970 VGT392969:VGU392970 VQP392969:VQQ392970 WAL392969:WAM392970 WKH392969:WKI392970 WUD392969:WUE392970 HR458505:HS458506 RN458505:RO458506 ABJ458505:ABK458506 ALF458505:ALG458506 AVB458505:AVC458506 BEX458505:BEY458506 BOT458505:BOU458506 BYP458505:BYQ458506 CIL458505:CIM458506 CSH458505:CSI458506 DCD458505:DCE458506 DLZ458505:DMA458506 DVV458505:DVW458506 EFR458505:EFS458506 EPN458505:EPO458506 EZJ458505:EZK458506 FJF458505:FJG458506 FTB458505:FTC458506 GCX458505:GCY458506 GMT458505:GMU458506 GWP458505:GWQ458506 HGL458505:HGM458506 HQH458505:HQI458506 IAD458505:IAE458506 IJZ458505:IKA458506 ITV458505:ITW458506 JDR458505:JDS458506 JNN458505:JNO458506 JXJ458505:JXK458506 KHF458505:KHG458506 KRB458505:KRC458506 LAX458505:LAY458506 LKT458505:LKU458506 LUP458505:LUQ458506 MEL458505:MEM458506 MOH458505:MOI458506 MYD458505:MYE458506 NHZ458505:NIA458506 NRV458505:NRW458506 OBR458505:OBS458506 OLN458505:OLO458506 OVJ458505:OVK458506 PFF458505:PFG458506 PPB458505:PPC458506 PYX458505:PYY458506 QIT458505:QIU458506 QSP458505:QSQ458506 RCL458505:RCM458506 RMH458505:RMI458506 RWD458505:RWE458506 SFZ458505:SGA458506 SPV458505:SPW458506 SZR458505:SZS458506 TJN458505:TJO458506 TTJ458505:TTK458506 UDF458505:UDG458506 UNB458505:UNC458506 UWX458505:UWY458506 VGT458505:VGU458506 VQP458505:VQQ458506 WAL458505:WAM458506 WKH458505:WKI458506 WUD458505:WUE458506 HR524041:HS524042 RN524041:RO524042 ABJ524041:ABK524042 ALF524041:ALG524042 AVB524041:AVC524042 BEX524041:BEY524042 BOT524041:BOU524042 BYP524041:BYQ524042 CIL524041:CIM524042 CSH524041:CSI524042 DCD524041:DCE524042 DLZ524041:DMA524042 DVV524041:DVW524042 EFR524041:EFS524042 EPN524041:EPO524042 EZJ524041:EZK524042 FJF524041:FJG524042 FTB524041:FTC524042 GCX524041:GCY524042 GMT524041:GMU524042 GWP524041:GWQ524042 HGL524041:HGM524042 HQH524041:HQI524042 IAD524041:IAE524042 IJZ524041:IKA524042 ITV524041:ITW524042 JDR524041:JDS524042 JNN524041:JNO524042 JXJ524041:JXK524042 KHF524041:KHG524042 KRB524041:KRC524042 LAX524041:LAY524042 LKT524041:LKU524042 LUP524041:LUQ524042 MEL524041:MEM524042 MOH524041:MOI524042 MYD524041:MYE524042 NHZ524041:NIA524042 NRV524041:NRW524042 OBR524041:OBS524042 OLN524041:OLO524042 OVJ524041:OVK524042 PFF524041:PFG524042 PPB524041:PPC524042 PYX524041:PYY524042 QIT524041:QIU524042 QSP524041:QSQ524042 RCL524041:RCM524042 RMH524041:RMI524042 RWD524041:RWE524042 SFZ524041:SGA524042 SPV524041:SPW524042 SZR524041:SZS524042 TJN524041:TJO524042 TTJ524041:TTK524042 UDF524041:UDG524042 UNB524041:UNC524042 UWX524041:UWY524042 VGT524041:VGU524042 VQP524041:VQQ524042 WAL524041:WAM524042 WKH524041:WKI524042 WUD524041:WUE524042 HR589577:HS589578 RN589577:RO589578 ABJ589577:ABK589578 ALF589577:ALG589578 AVB589577:AVC589578 BEX589577:BEY589578 BOT589577:BOU589578 BYP589577:BYQ589578 CIL589577:CIM589578 CSH589577:CSI589578 DCD589577:DCE589578 DLZ589577:DMA589578 DVV589577:DVW589578 EFR589577:EFS589578 EPN589577:EPO589578 EZJ589577:EZK589578 FJF589577:FJG589578 FTB589577:FTC589578 GCX589577:GCY589578 GMT589577:GMU589578 GWP589577:GWQ589578 HGL589577:HGM589578 HQH589577:HQI589578 IAD589577:IAE589578 IJZ589577:IKA589578 ITV589577:ITW589578 JDR589577:JDS589578 JNN589577:JNO589578 JXJ589577:JXK589578 KHF589577:KHG589578 KRB589577:KRC589578 LAX589577:LAY589578 LKT589577:LKU589578 LUP589577:LUQ589578 MEL589577:MEM589578 MOH589577:MOI589578 MYD589577:MYE589578 NHZ589577:NIA589578 NRV589577:NRW589578 OBR589577:OBS589578 OLN589577:OLO589578 OVJ589577:OVK589578 PFF589577:PFG589578 PPB589577:PPC589578 PYX589577:PYY589578 QIT589577:QIU589578 QSP589577:QSQ589578 RCL589577:RCM589578 RMH589577:RMI589578 RWD589577:RWE589578 SFZ589577:SGA589578 SPV589577:SPW589578 SZR589577:SZS589578 TJN589577:TJO589578 TTJ589577:TTK589578 UDF589577:UDG589578 UNB589577:UNC589578 UWX589577:UWY589578 VGT589577:VGU589578 VQP589577:VQQ589578 WAL589577:WAM589578 WKH589577:WKI589578 WUD589577:WUE589578 HR655113:HS655114 RN655113:RO655114 ABJ655113:ABK655114 ALF655113:ALG655114 AVB655113:AVC655114 BEX655113:BEY655114 BOT655113:BOU655114 BYP655113:BYQ655114 CIL655113:CIM655114 CSH655113:CSI655114 DCD655113:DCE655114 DLZ655113:DMA655114 DVV655113:DVW655114 EFR655113:EFS655114 EPN655113:EPO655114 EZJ655113:EZK655114 FJF655113:FJG655114 FTB655113:FTC655114 GCX655113:GCY655114 GMT655113:GMU655114 GWP655113:GWQ655114 HGL655113:HGM655114 HQH655113:HQI655114 IAD655113:IAE655114 IJZ655113:IKA655114 ITV655113:ITW655114 JDR655113:JDS655114 JNN655113:JNO655114 JXJ655113:JXK655114 KHF655113:KHG655114 KRB655113:KRC655114 LAX655113:LAY655114 LKT655113:LKU655114 LUP655113:LUQ655114 MEL655113:MEM655114 MOH655113:MOI655114 MYD655113:MYE655114 NHZ655113:NIA655114 NRV655113:NRW655114 OBR655113:OBS655114 OLN655113:OLO655114 OVJ655113:OVK655114 PFF655113:PFG655114 PPB655113:PPC655114 PYX655113:PYY655114 QIT655113:QIU655114 QSP655113:QSQ655114 RCL655113:RCM655114 RMH655113:RMI655114 RWD655113:RWE655114 SFZ655113:SGA655114 SPV655113:SPW655114 SZR655113:SZS655114 TJN655113:TJO655114 TTJ655113:TTK655114 UDF655113:UDG655114 UNB655113:UNC655114 UWX655113:UWY655114 VGT655113:VGU655114 VQP655113:VQQ655114 WAL655113:WAM655114 WKH655113:WKI655114 WUD655113:WUE655114 HR720649:HS720650 RN720649:RO720650 ABJ720649:ABK720650 ALF720649:ALG720650 AVB720649:AVC720650 BEX720649:BEY720650 BOT720649:BOU720650 BYP720649:BYQ720650 CIL720649:CIM720650 CSH720649:CSI720650 DCD720649:DCE720650 DLZ720649:DMA720650 DVV720649:DVW720650 EFR720649:EFS720650 EPN720649:EPO720650 EZJ720649:EZK720650 FJF720649:FJG720650 FTB720649:FTC720650 GCX720649:GCY720650 GMT720649:GMU720650 GWP720649:GWQ720650 HGL720649:HGM720650 HQH720649:HQI720650 IAD720649:IAE720650 IJZ720649:IKA720650 ITV720649:ITW720650 JDR720649:JDS720650 JNN720649:JNO720650 JXJ720649:JXK720650 KHF720649:KHG720650 KRB720649:KRC720650 LAX720649:LAY720650 LKT720649:LKU720650 LUP720649:LUQ720650 MEL720649:MEM720650 MOH720649:MOI720650 MYD720649:MYE720650 NHZ720649:NIA720650 NRV720649:NRW720650 OBR720649:OBS720650 OLN720649:OLO720650 OVJ720649:OVK720650 PFF720649:PFG720650 PPB720649:PPC720650 PYX720649:PYY720650 QIT720649:QIU720650 QSP720649:QSQ720650 RCL720649:RCM720650 RMH720649:RMI720650 RWD720649:RWE720650 SFZ720649:SGA720650 SPV720649:SPW720650 SZR720649:SZS720650 TJN720649:TJO720650 TTJ720649:TTK720650 UDF720649:UDG720650 UNB720649:UNC720650 UWX720649:UWY720650 VGT720649:VGU720650 VQP720649:VQQ720650 WAL720649:WAM720650 WKH720649:WKI720650 WUD720649:WUE720650 HR786185:HS786186 RN786185:RO786186 ABJ786185:ABK786186 ALF786185:ALG786186 AVB786185:AVC786186 BEX786185:BEY786186 BOT786185:BOU786186 BYP786185:BYQ786186 CIL786185:CIM786186 CSH786185:CSI786186 DCD786185:DCE786186 DLZ786185:DMA786186 DVV786185:DVW786186 EFR786185:EFS786186 EPN786185:EPO786186 EZJ786185:EZK786186 FJF786185:FJG786186 FTB786185:FTC786186 GCX786185:GCY786186 GMT786185:GMU786186 GWP786185:GWQ786186 HGL786185:HGM786186 HQH786185:HQI786186 IAD786185:IAE786186 IJZ786185:IKA786186 ITV786185:ITW786186 JDR786185:JDS786186 JNN786185:JNO786186 JXJ786185:JXK786186 KHF786185:KHG786186 KRB786185:KRC786186 LAX786185:LAY786186 LKT786185:LKU786186 LUP786185:LUQ786186 MEL786185:MEM786186 MOH786185:MOI786186 MYD786185:MYE786186 NHZ786185:NIA786186 NRV786185:NRW786186 OBR786185:OBS786186 OLN786185:OLO786186 OVJ786185:OVK786186 PFF786185:PFG786186 PPB786185:PPC786186 PYX786185:PYY786186 QIT786185:QIU786186 QSP786185:QSQ786186 RCL786185:RCM786186 RMH786185:RMI786186 RWD786185:RWE786186 SFZ786185:SGA786186 SPV786185:SPW786186 SZR786185:SZS786186 TJN786185:TJO786186 TTJ786185:TTK786186 UDF786185:UDG786186 UNB786185:UNC786186 UWX786185:UWY786186 VGT786185:VGU786186 VQP786185:VQQ786186 WAL786185:WAM786186 WKH786185:WKI786186 WUD786185:WUE786186 HR851721:HS851722 RN851721:RO851722 ABJ851721:ABK851722 ALF851721:ALG851722 AVB851721:AVC851722 BEX851721:BEY851722 BOT851721:BOU851722 BYP851721:BYQ851722 CIL851721:CIM851722 CSH851721:CSI851722 DCD851721:DCE851722 DLZ851721:DMA851722 DVV851721:DVW851722 EFR851721:EFS851722 EPN851721:EPO851722 EZJ851721:EZK851722 FJF851721:FJG851722 FTB851721:FTC851722 GCX851721:GCY851722 GMT851721:GMU851722 GWP851721:GWQ851722 HGL851721:HGM851722 HQH851721:HQI851722 IAD851721:IAE851722 IJZ851721:IKA851722 ITV851721:ITW851722 JDR851721:JDS851722 JNN851721:JNO851722 JXJ851721:JXK851722 KHF851721:KHG851722 KRB851721:KRC851722 LAX851721:LAY851722 LKT851721:LKU851722 LUP851721:LUQ851722 MEL851721:MEM851722 MOH851721:MOI851722 MYD851721:MYE851722 NHZ851721:NIA851722 NRV851721:NRW851722 OBR851721:OBS851722 OLN851721:OLO851722 OVJ851721:OVK851722 PFF851721:PFG851722 PPB851721:PPC851722 PYX851721:PYY851722 QIT851721:QIU851722 QSP851721:QSQ851722 RCL851721:RCM851722 RMH851721:RMI851722 RWD851721:RWE851722 SFZ851721:SGA851722 SPV851721:SPW851722 SZR851721:SZS851722 TJN851721:TJO851722 TTJ851721:TTK851722 UDF851721:UDG851722 UNB851721:UNC851722 UWX851721:UWY851722 VGT851721:VGU851722 VQP851721:VQQ851722 WAL851721:WAM851722 WKH851721:WKI851722 WUD851721:WUE851722 HR917257:HS917258 RN917257:RO917258 ABJ917257:ABK917258 ALF917257:ALG917258 AVB917257:AVC917258 BEX917257:BEY917258 BOT917257:BOU917258 BYP917257:BYQ917258 CIL917257:CIM917258 CSH917257:CSI917258 DCD917257:DCE917258 DLZ917257:DMA917258 DVV917257:DVW917258 EFR917257:EFS917258 EPN917257:EPO917258 EZJ917257:EZK917258 FJF917257:FJG917258 FTB917257:FTC917258 GCX917257:GCY917258 GMT917257:GMU917258 GWP917257:GWQ917258 HGL917257:HGM917258 HQH917257:HQI917258 IAD917257:IAE917258 IJZ917257:IKA917258 ITV917257:ITW917258 JDR917257:JDS917258 JNN917257:JNO917258 JXJ917257:JXK917258 KHF917257:KHG917258 KRB917257:KRC917258 LAX917257:LAY917258 LKT917257:LKU917258 LUP917257:LUQ917258 MEL917257:MEM917258 MOH917257:MOI917258 MYD917257:MYE917258 NHZ917257:NIA917258 NRV917257:NRW917258 OBR917257:OBS917258 OLN917257:OLO917258 OVJ917257:OVK917258 PFF917257:PFG917258 PPB917257:PPC917258 PYX917257:PYY917258 QIT917257:QIU917258 QSP917257:QSQ917258 RCL917257:RCM917258 RMH917257:RMI917258 RWD917257:RWE917258 SFZ917257:SGA917258 SPV917257:SPW917258 SZR917257:SZS917258 TJN917257:TJO917258 TTJ917257:TTK917258 UDF917257:UDG917258 UNB917257:UNC917258 UWX917257:UWY917258 VGT917257:VGU917258 VQP917257:VQQ917258 WAL917257:WAM917258 WKH917257:WKI917258 WUD917257:WUE917258 HR982793:HS982794 RN982793:RO982794 ABJ982793:ABK982794 ALF982793:ALG982794 AVB982793:AVC982794 BEX982793:BEY982794 BOT982793:BOU982794 BYP982793:BYQ982794 CIL982793:CIM982794 CSH982793:CSI982794 DCD982793:DCE982794 DLZ982793:DMA982794 DVV982793:DVW982794 EFR982793:EFS982794 EPN982793:EPO982794 EZJ982793:EZK982794 FJF982793:FJG982794 FTB982793:FTC982794 GCX982793:GCY982794 GMT982793:GMU982794 GWP982793:GWQ982794 HGL982793:HGM982794 HQH982793:HQI982794 IAD982793:IAE982794 IJZ982793:IKA982794 ITV982793:ITW982794 JDR982793:JDS982794 JNN982793:JNO982794 JXJ982793:JXK982794 KHF982793:KHG982794 KRB982793:KRC982794 LAX982793:LAY982794 LKT982793:LKU982794 LUP982793:LUQ982794 MEL982793:MEM982794 MOH982793:MOI982794 MYD982793:MYE982794 NHZ982793:NIA982794 NRV982793:NRW982794 OBR982793:OBS982794 OLN982793:OLO982794 OVJ982793:OVK982794 PFF982793:PFG982794 PPB982793:PPC982794 PYX982793:PYY982794 QIT982793:QIU982794 QSP982793:QSQ982794 RCL982793:RCM982794 RMH982793:RMI982794 RWD982793:RWE982794 SFZ982793:SGA982794 SPV982793:SPW982794 SZR982793:SZS982794 TJN982793:TJO982794 TTJ982793:TTK982794 UDF982793:UDG982794 UNB982793:UNC982794 UWX982793:UWY982794 VGT982793:VGU982794 VQP982793:VQQ982794 WAL982793:WAM982794 WKH982793:WKI982794 GU18:GV18 QQ18:QR18 AAM18:AAN18 AKI18:AKJ18 AUE18:AUF18 BEA18:BEB18 BNW18:BNX18 BXS18:BXT18 CHO18:CHP18 CRK18:CRL18 DBG18:DBH18 DLC18:DLD18 DUY18:DUZ18 EEU18:EEV18 EOQ18:EOR18 EYM18:EYN18 FII18:FIJ18 FSE18:FSF18 GCA18:GCB18 GLW18:GLX18 GVS18:GVT18 HFO18:HFP18 HPK18:HPL18 HZG18:HZH18 IJC18:IJD18 ISY18:ISZ18 JCU18:JCV18 JMQ18:JMR18 JWM18:JWN18 KGI18:KGJ18 KQE18:KQF18 LAA18:LAB18 LJW18:LJX18 LTS18:LTT18 MDO18:MDP18 MNK18:MNL18 MXG18:MXH18 NHC18:NHD18 NQY18:NQZ18 OAU18:OAV18 OKQ18:OKR18 OUM18:OUN18 PEI18:PEJ18 POE18:POF18 PYA18:PYB18 QHW18:QHX18 QRS18:QRT18 RBO18:RBP18 RLK18:RLL18 RVG18:RVH18 SFC18:SFD18 SOY18:SOZ18 SYU18:SYV18 TIQ18:TIR18 TSM18:TSN18 UCI18:UCJ18 UME18:UMF18 UWA18:UWB18 VFW18:VFX18 VPS18:VPT18 VZO18:VZP18 WJK18:WJL18 WTG18:WTH18 WTV982793:WTY982794 V65289:Y65290 HJ65289:HM65290 RF65289:RI65290 ABB65289:ABE65290 AKX65289:ALA65290 AUT65289:AUW65290 BEP65289:BES65290 BOL65289:BOO65290 BYH65289:BYK65290 CID65289:CIG65290 CRZ65289:CSC65290 DBV65289:DBY65290 DLR65289:DLU65290 DVN65289:DVQ65290 EFJ65289:EFM65290 EPF65289:EPI65290 EZB65289:EZE65290 FIX65289:FJA65290 FST65289:FSW65290 GCP65289:GCS65290 GML65289:GMO65290 GWH65289:GWK65290 HGD65289:HGG65290 HPZ65289:HQC65290 HZV65289:HZY65290 IJR65289:IJU65290 ITN65289:ITQ65290 JDJ65289:JDM65290 JNF65289:JNI65290 JXB65289:JXE65290 KGX65289:KHA65290 KQT65289:KQW65290 LAP65289:LAS65290 LKL65289:LKO65290 LUH65289:LUK65290 MED65289:MEG65290 MNZ65289:MOC65290 MXV65289:MXY65290 NHR65289:NHU65290 NRN65289:NRQ65290 OBJ65289:OBM65290 OLF65289:OLI65290 OVB65289:OVE65290 PEX65289:PFA65290 POT65289:POW65290 PYP65289:PYS65290 QIL65289:QIO65290 QSH65289:QSK65290 RCD65289:RCG65290 RLZ65289:RMC65290 RVV65289:RVY65290 SFR65289:SFU65290 SPN65289:SPQ65290 SZJ65289:SZM65290 TJF65289:TJI65290 TTB65289:TTE65290 UCX65289:UDA65290 UMT65289:UMW65290 UWP65289:UWS65290 VGL65289:VGO65290 VQH65289:VQK65290 WAD65289:WAG65290 WJZ65289:WKC65290 WTV65289:WTY65290 V130825:Y130826 HJ130825:HM130826 RF130825:RI130826 ABB130825:ABE130826 AKX130825:ALA130826 AUT130825:AUW130826 BEP130825:BES130826 BOL130825:BOO130826 BYH130825:BYK130826 CID130825:CIG130826 CRZ130825:CSC130826 DBV130825:DBY130826 DLR130825:DLU130826 DVN130825:DVQ130826 EFJ130825:EFM130826 EPF130825:EPI130826 EZB130825:EZE130826 FIX130825:FJA130826 FST130825:FSW130826 GCP130825:GCS130826 GML130825:GMO130826 GWH130825:GWK130826 HGD130825:HGG130826 HPZ130825:HQC130826 HZV130825:HZY130826 IJR130825:IJU130826 ITN130825:ITQ130826 JDJ130825:JDM130826 JNF130825:JNI130826 JXB130825:JXE130826 KGX130825:KHA130826 KQT130825:KQW130826 LAP130825:LAS130826 LKL130825:LKO130826 LUH130825:LUK130826 MED130825:MEG130826 MNZ130825:MOC130826 MXV130825:MXY130826 NHR130825:NHU130826 NRN130825:NRQ130826 OBJ130825:OBM130826 OLF130825:OLI130826 OVB130825:OVE130826 PEX130825:PFA130826 POT130825:POW130826 PYP130825:PYS130826 QIL130825:QIO130826 QSH130825:QSK130826 RCD130825:RCG130826 RLZ130825:RMC130826 RVV130825:RVY130826 SFR130825:SFU130826 SPN130825:SPQ130826 SZJ130825:SZM130826 TJF130825:TJI130826 TTB130825:TTE130826 UCX130825:UDA130826 UMT130825:UMW130826 UWP130825:UWS130826 VGL130825:VGO130826 VQH130825:VQK130826 WAD130825:WAG130826 WJZ130825:WKC130826 WTV130825:WTY130826 V196361:Y196362 HJ196361:HM196362 RF196361:RI196362 ABB196361:ABE196362 AKX196361:ALA196362 AUT196361:AUW196362 BEP196361:BES196362 BOL196361:BOO196362 BYH196361:BYK196362 CID196361:CIG196362 CRZ196361:CSC196362 DBV196361:DBY196362 DLR196361:DLU196362 DVN196361:DVQ196362 EFJ196361:EFM196362 EPF196361:EPI196362 EZB196361:EZE196362 FIX196361:FJA196362 FST196361:FSW196362 GCP196361:GCS196362 GML196361:GMO196362 GWH196361:GWK196362 HGD196361:HGG196362 HPZ196361:HQC196362 HZV196361:HZY196362 IJR196361:IJU196362 ITN196361:ITQ196362 JDJ196361:JDM196362 JNF196361:JNI196362 JXB196361:JXE196362 KGX196361:KHA196362 KQT196361:KQW196362 LAP196361:LAS196362 LKL196361:LKO196362 LUH196361:LUK196362 MED196361:MEG196362 MNZ196361:MOC196362 MXV196361:MXY196362 NHR196361:NHU196362 NRN196361:NRQ196362 OBJ196361:OBM196362 OLF196361:OLI196362 OVB196361:OVE196362 PEX196361:PFA196362 POT196361:POW196362 PYP196361:PYS196362 QIL196361:QIO196362 QSH196361:QSK196362 RCD196361:RCG196362 RLZ196361:RMC196362 RVV196361:RVY196362 SFR196361:SFU196362 SPN196361:SPQ196362 SZJ196361:SZM196362 TJF196361:TJI196362 TTB196361:TTE196362 UCX196361:UDA196362 UMT196361:UMW196362 UWP196361:UWS196362 VGL196361:VGO196362 VQH196361:VQK196362 WAD196361:WAG196362 WJZ196361:WKC196362 WTV196361:WTY196362 V261897:Y261898 HJ261897:HM261898 RF261897:RI261898 ABB261897:ABE261898 AKX261897:ALA261898 AUT261897:AUW261898 BEP261897:BES261898 BOL261897:BOO261898 BYH261897:BYK261898 CID261897:CIG261898 CRZ261897:CSC261898 DBV261897:DBY261898 DLR261897:DLU261898 DVN261897:DVQ261898 EFJ261897:EFM261898 EPF261897:EPI261898 EZB261897:EZE261898 FIX261897:FJA261898 FST261897:FSW261898 GCP261897:GCS261898 GML261897:GMO261898 GWH261897:GWK261898 HGD261897:HGG261898 HPZ261897:HQC261898 HZV261897:HZY261898 IJR261897:IJU261898 ITN261897:ITQ261898 JDJ261897:JDM261898 JNF261897:JNI261898 JXB261897:JXE261898 KGX261897:KHA261898 KQT261897:KQW261898 LAP261897:LAS261898 LKL261897:LKO261898 LUH261897:LUK261898 MED261897:MEG261898 MNZ261897:MOC261898 MXV261897:MXY261898 NHR261897:NHU261898 NRN261897:NRQ261898 OBJ261897:OBM261898 OLF261897:OLI261898 OVB261897:OVE261898 PEX261897:PFA261898 POT261897:POW261898 PYP261897:PYS261898 QIL261897:QIO261898 QSH261897:QSK261898 RCD261897:RCG261898 RLZ261897:RMC261898 RVV261897:RVY261898 SFR261897:SFU261898 SPN261897:SPQ261898 SZJ261897:SZM261898 TJF261897:TJI261898 TTB261897:TTE261898 UCX261897:UDA261898 UMT261897:UMW261898 UWP261897:UWS261898 VGL261897:VGO261898 VQH261897:VQK261898 WAD261897:WAG261898 WJZ261897:WKC261898 WTV261897:WTY261898 V327433:Y327434 HJ327433:HM327434 RF327433:RI327434 ABB327433:ABE327434 AKX327433:ALA327434 AUT327433:AUW327434 BEP327433:BES327434 BOL327433:BOO327434 BYH327433:BYK327434 CID327433:CIG327434 CRZ327433:CSC327434 DBV327433:DBY327434 DLR327433:DLU327434 DVN327433:DVQ327434 EFJ327433:EFM327434 EPF327433:EPI327434 EZB327433:EZE327434 FIX327433:FJA327434 FST327433:FSW327434 GCP327433:GCS327434 GML327433:GMO327434 GWH327433:GWK327434 HGD327433:HGG327434 HPZ327433:HQC327434 HZV327433:HZY327434 IJR327433:IJU327434 ITN327433:ITQ327434 JDJ327433:JDM327434 JNF327433:JNI327434 JXB327433:JXE327434 KGX327433:KHA327434 KQT327433:KQW327434 LAP327433:LAS327434 LKL327433:LKO327434 LUH327433:LUK327434 MED327433:MEG327434 MNZ327433:MOC327434 MXV327433:MXY327434 NHR327433:NHU327434 NRN327433:NRQ327434 OBJ327433:OBM327434 OLF327433:OLI327434 OVB327433:OVE327434 PEX327433:PFA327434 POT327433:POW327434 PYP327433:PYS327434 QIL327433:QIO327434 QSH327433:QSK327434 RCD327433:RCG327434 RLZ327433:RMC327434 RVV327433:RVY327434 SFR327433:SFU327434 SPN327433:SPQ327434 SZJ327433:SZM327434 TJF327433:TJI327434 TTB327433:TTE327434 UCX327433:UDA327434 UMT327433:UMW327434 UWP327433:UWS327434 VGL327433:VGO327434 VQH327433:VQK327434 WAD327433:WAG327434 WJZ327433:WKC327434 WTV327433:WTY327434 V392969:Y392970 HJ392969:HM392970 RF392969:RI392970 ABB392969:ABE392970 AKX392969:ALA392970 AUT392969:AUW392970 BEP392969:BES392970 BOL392969:BOO392970 BYH392969:BYK392970 CID392969:CIG392970 CRZ392969:CSC392970 DBV392969:DBY392970 DLR392969:DLU392970 DVN392969:DVQ392970 EFJ392969:EFM392970 EPF392969:EPI392970 EZB392969:EZE392970 FIX392969:FJA392970 FST392969:FSW392970 GCP392969:GCS392970 GML392969:GMO392970 GWH392969:GWK392970 HGD392969:HGG392970 HPZ392969:HQC392970 HZV392969:HZY392970 IJR392969:IJU392970 ITN392969:ITQ392970 JDJ392969:JDM392970 JNF392969:JNI392970 JXB392969:JXE392970 KGX392969:KHA392970 KQT392969:KQW392970 LAP392969:LAS392970 LKL392969:LKO392970 LUH392969:LUK392970 MED392969:MEG392970 MNZ392969:MOC392970 MXV392969:MXY392970 NHR392969:NHU392970 NRN392969:NRQ392970 OBJ392969:OBM392970 OLF392969:OLI392970 OVB392969:OVE392970 PEX392969:PFA392970 POT392969:POW392970 PYP392969:PYS392970 QIL392969:QIO392970 QSH392969:QSK392970 RCD392969:RCG392970 RLZ392969:RMC392970 RVV392969:RVY392970 SFR392969:SFU392970 SPN392969:SPQ392970 SZJ392969:SZM392970 TJF392969:TJI392970 TTB392969:TTE392970 UCX392969:UDA392970 UMT392969:UMW392970 UWP392969:UWS392970 VGL392969:VGO392970 VQH392969:VQK392970 WAD392969:WAG392970 WJZ392969:WKC392970 WTV392969:WTY392970 V458505:Y458506 HJ458505:HM458506 RF458505:RI458506 ABB458505:ABE458506 AKX458505:ALA458506 AUT458505:AUW458506 BEP458505:BES458506 BOL458505:BOO458506 BYH458505:BYK458506 CID458505:CIG458506 CRZ458505:CSC458506 DBV458505:DBY458506 DLR458505:DLU458506 DVN458505:DVQ458506 EFJ458505:EFM458506 EPF458505:EPI458506 EZB458505:EZE458506 FIX458505:FJA458506 FST458505:FSW458506 GCP458505:GCS458506 GML458505:GMO458506 GWH458505:GWK458506 HGD458505:HGG458506 HPZ458505:HQC458506 HZV458505:HZY458506 IJR458505:IJU458506 ITN458505:ITQ458506 JDJ458505:JDM458506 JNF458505:JNI458506 JXB458505:JXE458506 KGX458505:KHA458506 KQT458505:KQW458506 LAP458505:LAS458506 LKL458505:LKO458506 LUH458505:LUK458506 MED458505:MEG458506 MNZ458505:MOC458506 MXV458505:MXY458506 NHR458505:NHU458506 NRN458505:NRQ458506 OBJ458505:OBM458506 OLF458505:OLI458506 OVB458505:OVE458506 PEX458505:PFA458506 POT458505:POW458506 PYP458505:PYS458506 QIL458505:QIO458506 QSH458505:QSK458506 RCD458505:RCG458506 RLZ458505:RMC458506 RVV458505:RVY458506 SFR458505:SFU458506 SPN458505:SPQ458506 SZJ458505:SZM458506 TJF458505:TJI458506 TTB458505:TTE458506 UCX458505:UDA458506 UMT458505:UMW458506 UWP458505:UWS458506 VGL458505:VGO458506 VQH458505:VQK458506 WAD458505:WAG458506 WJZ458505:WKC458506 WTV458505:WTY458506 V524041:Y524042 HJ524041:HM524042 RF524041:RI524042 ABB524041:ABE524042 AKX524041:ALA524042 AUT524041:AUW524042 BEP524041:BES524042 BOL524041:BOO524042 BYH524041:BYK524042 CID524041:CIG524042 CRZ524041:CSC524042 DBV524041:DBY524042 DLR524041:DLU524042 DVN524041:DVQ524042 EFJ524041:EFM524042 EPF524041:EPI524042 EZB524041:EZE524042 FIX524041:FJA524042 FST524041:FSW524042 GCP524041:GCS524042 GML524041:GMO524042 GWH524041:GWK524042 HGD524041:HGG524042 HPZ524041:HQC524042 HZV524041:HZY524042 IJR524041:IJU524042 ITN524041:ITQ524042 JDJ524041:JDM524042 JNF524041:JNI524042 JXB524041:JXE524042 KGX524041:KHA524042 KQT524041:KQW524042 LAP524041:LAS524042 LKL524041:LKO524042 LUH524041:LUK524042 MED524041:MEG524042 MNZ524041:MOC524042 MXV524041:MXY524042 NHR524041:NHU524042 NRN524041:NRQ524042 OBJ524041:OBM524042 OLF524041:OLI524042 OVB524041:OVE524042 PEX524041:PFA524042 POT524041:POW524042 PYP524041:PYS524042 QIL524041:QIO524042 QSH524041:QSK524042 RCD524041:RCG524042 RLZ524041:RMC524042 RVV524041:RVY524042 SFR524041:SFU524042 SPN524041:SPQ524042 SZJ524041:SZM524042 TJF524041:TJI524042 TTB524041:TTE524042 UCX524041:UDA524042 UMT524041:UMW524042 UWP524041:UWS524042 VGL524041:VGO524042 VQH524041:VQK524042 WAD524041:WAG524042 WJZ524041:WKC524042 WTV524041:WTY524042 V589577:Y589578 HJ589577:HM589578 RF589577:RI589578 ABB589577:ABE589578 AKX589577:ALA589578 AUT589577:AUW589578 BEP589577:BES589578 BOL589577:BOO589578 BYH589577:BYK589578 CID589577:CIG589578 CRZ589577:CSC589578 DBV589577:DBY589578 DLR589577:DLU589578 DVN589577:DVQ589578 EFJ589577:EFM589578 EPF589577:EPI589578 EZB589577:EZE589578 FIX589577:FJA589578 FST589577:FSW589578 GCP589577:GCS589578 GML589577:GMO589578 GWH589577:GWK589578 HGD589577:HGG589578 HPZ589577:HQC589578 HZV589577:HZY589578 IJR589577:IJU589578 ITN589577:ITQ589578 JDJ589577:JDM589578 JNF589577:JNI589578 JXB589577:JXE589578 KGX589577:KHA589578 KQT589577:KQW589578 LAP589577:LAS589578 LKL589577:LKO589578 LUH589577:LUK589578 MED589577:MEG589578 MNZ589577:MOC589578 MXV589577:MXY589578 NHR589577:NHU589578 NRN589577:NRQ589578 OBJ589577:OBM589578 OLF589577:OLI589578 OVB589577:OVE589578 PEX589577:PFA589578 POT589577:POW589578 PYP589577:PYS589578 QIL589577:QIO589578 QSH589577:QSK589578 RCD589577:RCG589578 RLZ589577:RMC589578 RVV589577:RVY589578 SFR589577:SFU589578 SPN589577:SPQ589578 SZJ589577:SZM589578 TJF589577:TJI589578 TTB589577:TTE589578 UCX589577:UDA589578 UMT589577:UMW589578 UWP589577:UWS589578 VGL589577:VGO589578 VQH589577:VQK589578 WAD589577:WAG589578 WJZ589577:WKC589578 WTV589577:WTY589578 V655113:Y655114 HJ655113:HM655114 RF655113:RI655114 ABB655113:ABE655114 AKX655113:ALA655114 AUT655113:AUW655114 BEP655113:BES655114 BOL655113:BOO655114 BYH655113:BYK655114 CID655113:CIG655114 CRZ655113:CSC655114 DBV655113:DBY655114 DLR655113:DLU655114 DVN655113:DVQ655114 EFJ655113:EFM655114 EPF655113:EPI655114 EZB655113:EZE655114 FIX655113:FJA655114 FST655113:FSW655114 GCP655113:GCS655114 GML655113:GMO655114 GWH655113:GWK655114 HGD655113:HGG655114 HPZ655113:HQC655114 HZV655113:HZY655114 IJR655113:IJU655114 ITN655113:ITQ655114 JDJ655113:JDM655114 JNF655113:JNI655114 JXB655113:JXE655114 KGX655113:KHA655114 KQT655113:KQW655114 LAP655113:LAS655114 LKL655113:LKO655114 LUH655113:LUK655114 MED655113:MEG655114 MNZ655113:MOC655114 MXV655113:MXY655114 NHR655113:NHU655114 NRN655113:NRQ655114 OBJ655113:OBM655114 OLF655113:OLI655114 OVB655113:OVE655114 PEX655113:PFA655114 POT655113:POW655114 PYP655113:PYS655114 QIL655113:QIO655114 QSH655113:QSK655114 RCD655113:RCG655114 RLZ655113:RMC655114 RVV655113:RVY655114 SFR655113:SFU655114 SPN655113:SPQ655114 SZJ655113:SZM655114 TJF655113:TJI655114 TTB655113:TTE655114 UCX655113:UDA655114 UMT655113:UMW655114 UWP655113:UWS655114 VGL655113:VGO655114 VQH655113:VQK655114 WAD655113:WAG655114 WJZ655113:WKC655114 WTV655113:WTY655114 V720649:Y720650 HJ720649:HM720650 RF720649:RI720650 ABB720649:ABE720650 AKX720649:ALA720650 AUT720649:AUW720650 BEP720649:BES720650 BOL720649:BOO720650 BYH720649:BYK720650 CID720649:CIG720650 CRZ720649:CSC720650 DBV720649:DBY720650 DLR720649:DLU720650 DVN720649:DVQ720650 EFJ720649:EFM720650 EPF720649:EPI720650 EZB720649:EZE720650 FIX720649:FJA720650 FST720649:FSW720650 GCP720649:GCS720650 GML720649:GMO720650 GWH720649:GWK720650 HGD720649:HGG720650 HPZ720649:HQC720650 HZV720649:HZY720650 IJR720649:IJU720650 ITN720649:ITQ720650 JDJ720649:JDM720650 JNF720649:JNI720650 JXB720649:JXE720650 KGX720649:KHA720650 KQT720649:KQW720650 LAP720649:LAS720650 LKL720649:LKO720650 LUH720649:LUK720650 MED720649:MEG720650 MNZ720649:MOC720650 MXV720649:MXY720650 NHR720649:NHU720650 NRN720649:NRQ720650 OBJ720649:OBM720650 OLF720649:OLI720650 OVB720649:OVE720650 PEX720649:PFA720650 POT720649:POW720650 PYP720649:PYS720650 QIL720649:QIO720650 QSH720649:QSK720650 RCD720649:RCG720650 RLZ720649:RMC720650 RVV720649:RVY720650 SFR720649:SFU720650 SPN720649:SPQ720650 SZJ720649:SZM720650 TJF720649:TJI720650 TTB720649:TTE720650 UCX720649:UDA720650 UMT720649:UMW720650 UWP720649:UWS720650 VGL720649:VGO720650 VQH720649:VQK720650 WAD720649:WAG720650 WJZ720649:WKC720650 WTV720649:WTY720650 V786185:Y786186 HJ786185:HM786186 RF786185:RI786186 ABB786185:ABE786186 AKX786185:ALA786186 AUT786185:AUW786186 BEP786185:BES786186 BOL786185:BOO786186 BYH786185:BYK786186 CID786185:CIG786186 CRZ786185:CSC786186 DBV786185:DBY786186 DLR786185:DLU786186 DVN786185:DVQ786186 EFJ786185:EFM786186 EPF786185:EPI786186 EZB786185:EZE786186 FIX786185:FJA786186 FST786185:FSW786186 GCP786185:GCS786186 GML786185:GMO786186 GWH786185:GWK786186 HGD786185:HGG786186 HPZ786185:HQC786186 HZV786185:HZY786186 IJR786185:IJU786186 ITN786185:ITQ786186 JDJ786185:JDM786186 JNF786185:JNI786186 JXB786185:JXE786186 KGX786185:KHA786186 KQT786185:KQW786186 LAP786185:LAS786186 LKL786185:LKO786186 LUH786185:LUK786186 MED786185:MEG786186 MNZ786185:MOC786186 MXV786185:MXY786186 NHR786185:NHU786186 NRN786185:NRQ786186 OBJ786185:OBM786186 OLF786185:OLI786186 OVB786185:OVE786186 PEX786185:PFA786186 POT786185:POW786186 PYP786185:PYS786186 QIL786185:QIO786186 QSH786185:QSK786186 RCD786185:RCG786186 RLZ786185:RMC786186 RVV786185:RVY786186 SFR786185:SFU786186 SPN786185:SPQ786186 SZJ786185:SZM786186 TJF786185:TJI786186 TTB786185:TTE786186 UCX786185:UDA786186 UMT786185:UMW786186 UWP786185:UWS786186 VGL786185:VGO786186 VQH786185:VQK786186 WAD786185:WAG786186 WJZ786185:WKC786186 WTV786185:WTY786186 V851721:Y851722 HJ851721:HM851722 RF851721:RI851722 ABB851721:ABE851722 AKX851721:ALA851722 AUT851721:AUW851722 BEP851721:BES851722 BOL851721:BOO851722 BYH851721:BYK851722 CID851721:CIG851722 CRZ851721:CSC851722 DBV851721:DBY851722 DLR851721:DLU851722 DVN851721:DVQ851722 EFJ851721:EFM851722 EPF851721:EPI851722 EZB851721:EZE851722 FIX851721:FJA851722 FST851721:FSW851722 GCP851721:GCS851722 GML851721:GMO851722 GWH851721:GWK851722 HGD851721:HGG851722 HPZ851721:HQC851722 HZV851721:HZY851722 IJR851721:IJU851722 ITN851721:ITQ851722 JDJ851721:JDM851722 JNF851721:JNI851722 JXB851721:JXE851722 KGX851721:KHA851722 KQT851721:KQW851722 LAP851721:LAS851722 LKL851721:LKO851722 LUH851721:LUK851722 MED851721:MEG851722 MNZ851721:MOC851722 MXV851721:MXY851722 NHR851721:NHU851722 NRN851721:NRQ851722 OBJ851721:OBM851722 OLF851721:OLI851722 OVB851721:OVE851722 PEX851721:PFA851722 POT851721:POW851722 PYP851721:PYS851722 QIL851721:QIO851722 QSH851721:QSK851722 RCD851721:RCG851722 RLZ851721:RMC851722 RVV851721:RVY851722 SFR851721:SFU851722 SPN851721:SPQ851722 SZJ851721:SZM851722 TJF851721:TJI851722 TTB851721:TTE851722 UCX851721:UDA851722 UMT851721:UMW851722 UWP851721:UWS851722 VGL851721:VGO851722 VQH851721:VQK851722 WAD851721:WAG851722 WJZ851721:WKC851722 WTV851721:WTY851722 V917257:Y917258 HJ917257:HM917258 RF917257:RI917258 ABB917257:ABE917258 AKX917257:ALA917258 AUT917257:AUW917258 BEP917257:BES917258 BOL917257:BOO917258 BYH917257:BYK917258 CID917257:CIG917258 CRZ917257:CSC917258 DBV917257:DBY917258 DLR917257:DLU917258 DVN917257:DVQ917258 EFJ917257:EFM917258 EPF917257:EPI917258 EZB917257:EZE917258 FIX917257:FJA917258 FST917257:FSW917258 GCP917257:GCS917258 GML917257:GMO917258 GWH917257:GWK917258 HGD917257:HGG917258 HPZ917257:HQC917258 HZV917257:HZY917258 IJR917257:IJU917258 ITN917257:ITQ917258 JDJ917257:JDM917258 JNF917257:JNI917258 JXB917257:JXE917258 KGX917257:KHA917258 KQT917257:KQW917258 LAP917257:LAS917258 LKL917257:LKO917258 LUH917257:LUK917258 MED917257:MEG917258 MNZ917257:MOC917258 MXV917257:MXY917258 NHR917257:NHU917258 NRN917257:NRQ917258 OBJ917257:OBM917258 OLF917257:OLI917258 OVB917257:OVE917258 PEX917257:PFA917258 POT917257:POW917258 PYP917257:PYS917258 QIL917257:QIO917258 QSH917257:QSK917258 RCD917257:RCG917258 RLZ917257:RMC917258 RVV917257:RVY917258 SFR917257:SFU917258 SPN917257:SPQ917258 SZJ917257:SZM917258 TJF917257:TJI917258 TTB917257:TTE917258 UCX917257:UDA917258 UMT917257:UMW917258 UWP917257:UWS917258 VGL917257:VGO917258 VQH917257:VQK917258 WAD917257:WAG917258 WJZ917257:WKC917258 WTV917257:WTY917258 V982793:Y982794 HJ982793:HM982794 RF982793:RI982794 ABB982793:ABE982794 AKX982793:ALA982794 AUT982793:AUW982794 BEP982793:BES982794 BOL982793:BOO982794 BYH982793:BYK982794 CID982793:CIG982794 CRZ982793:CSC982794 DBV982793:DBY982794 DLR982793:DLU982794 DVN982793:DVQ982794 EFJ982793:EFM982794 EPF982793:EPI982794 EZB982793:EZE982794 FIX982793:FJA982794 FST982793:FSW982794 GCP982793:GCS982794 GML982793:GMO982794 GWH982793:GWK982794 HGD982793:HGG982794 HPZ982793:HQC982794 HZV982793:HZY982794 IJR982793:IJU982794 ITN982793:ITQ982794 JDJ982793:JDM982794 JNF982793:JNI982794 JXB982793:JXE982794 KGX982793:KHA982794 KQT982793:KQW982794 LAP982793:LAS982794 LKL982793:LKO982794 LUH982793:LUK982794 MED982793:MEG982794 MNZ982793:MOC982794 MXV982793:MXY982794 NHR982793:NHU982794 NRN982793:NRQ982794 OBJ982793:OBM982794 OLF982793:OLI982794 OVB982793:OVE982794 PEX982793:PFA982794 POT982793:POW982794 PYP982793:PYS982794 QIL982793:QIO982794 QSH982793:QSK982794 RCD982793:RCG982794 RLZ982793:RMC982794 RVV982793:RVY982794 SFR982793:SFU982794 SPN982793:SPQ982794 SZJ982793:SZM982794 TJF982793:TJI982794 TTB982793:TTE982794 UCX982793:UDA982794 UMT982793:UMW982794 UWP982793:UWS982794 VGL982793:VGO982794 VQH982793:VQK982794 WAD982793:WAG982794 WJZ982793:WKC982794 GM18:GP18 QI18:QL18 AAE18:AAH18 AKA18:AKD18 ATW18:ATZ18 BDS18:BDV18 BNO18:BNR18 BXK18:BXN18 CHG18:CHJ18 CRC18:CRF18 DAY18:DBB18 DKU18:DKX18 DUQ18:DUT18 EEM18:EEP18 EOI18:EOL18 EYE18:EYH18 FIA18:FID18 FRW18:FRZ18 GBS18:GBV18 GLO18:GLR18 GVK18:GVN18 HFG18:HFJ18 HPC18:HPF18 HYY18:HZB18 IIU18:IIX18 ISQ18:IST18 JCM18:JCP18 JMI18:JML18 JWE18:JWH18 KGA18:KGD18 KPW18:KPZ18 KZS18:KZV18 LJO18:LJR18 LTK18:LTN18 MDG18:MDJ18 MNC18:MNF18 MWY18:MXB18 NGU18:NGX18 NQQ18:NQT18 OAM18:OAP18 OKI18:OKL18 OUE18:OUH18 PEA18:PED18 PNW18:PNZ18 PXS18:PXV18 QHO18:QHR18 QRK18:QRN18 RBG18:RBJ18 RLC18:RLF18 RUY18:RVB18 SEU18:SEX18 SOQ18:SOT18 SYM18:SYP18 TII18:TIL18 TSE18:TSH18 UCA18:UCD18 ULW18:ULZ18 UVS18:UVV18 VFO18:VFR18 VPK18:VPN18 VZG18:VZJ18 WJC18:WJF18 WSY18:WTB18 GU56:GV56 QQ56:QR56 AAM56:AAN56 AKI56:AKJ56 AUE56:AUF56 BEA56:BEB56 BNW56:BNX56 BXS56:BXT56 CHO56:CHP56 CRK56:CRL56 DBG56:DBH56 DLC56:DLD56 DUY56:DUZ56 EEU56:EEV56 EOQ56:EOR56 EYM56:EYN56 FII56:FIJ56 FSE56:FSF56 GCA56:GCB56 GLW56:GLX56 GVS56:GVT56 HFO56:HFP56 HPK56:HPL56 HZG56:HZH56 IJC56:IJD56 ISY56:ISZ56 JCU56:JCV56 JMQ56:JMR56 JWM56:JWN56 KGI56:KGJ56 KQE56:KQF56 LAA56:LAB56 LJW56:LJX56 LTS56:LTT56 MDO56:MDP56 MNK56:MNL56 MXG56:MXH56 NHC56:NHD56 NQY56:NQZ56 OAU56:OAV56 OKQ56:OKR56 OUM56:OUN56 PEI56:PEJ56 POE56:POF56 PYA56:PYB56 QHW56:QHX56 QRS56:QRT56 RBO56:RBP56 RLK56:RLL56 RVG56:RVH56 SFC56:SFD56 SOY56:SOZ56 SYU56:SYV56 TIQ56:TIR56 TSM56:TSN56 UCI56:UCJ56 UME56:UMF56 UWA56:UWB56 VFW56:VFX56 VPS56:VPT56 VZO56:VZP56 WJK56:WJL56 WTG56:WTH56 GM56:GP56 QI56:QL56 AAE56:AAH56 AKA56:AKD56 ATW56:ATZ56 BDS56:BDV56 BNO56:BNR56 BXK56:BXN56 CHG56:CHJ56 CRC56:CRF56 DAY56:DBB56 DKU56:DKX56 DUQ56:DUT56 EEM56:EEP56 EOI56:EOL56 EYE56:EYH56 FIA56:FID56 FRW56:FRZ56 GBS56:GBV56 GLO56:GLR56 GVK56:GVN56 HFG56:HFJ56 HPC56:HPF56 HYY56:HZB56 IIU56:IIX56 ISQ56:IST56 JCM56:JCP56 JMI56:JML56 JWE56:JWH56 KGA56:KGD56 KPW56:KPZ56 KZS56:KZV56 LJO56:LJR56 LTK56:LTN56 MDG56:MDJ56 MNC56:MNF56 MWY56:MXB56 NGU56:NGX56 NQQ56:NQT56 OAM56:OAP56 OKI56:OKL56 OUE56:OUH56 PEA56:PED56 PNW56:PNZ56 PXS56:PXV56 QHO56:QHR56 QRK56:QRN56 RBG56:RBJ56 RLC56:RLF56 RUY56:RVB56 SEU56:SEX56 SOQ56:SOT56 SYM56:SYP56 TII56:TIL56 TSE56:TSH56 UCA56:UCD56 ULW56:ULZ56 UVS56:UVV56 VFO56:VFR56 VPK56:VPN56 VZG56:VZJ56 WJC56:WJF56 WSY56:WTB56 GU94:GV94 QQ94:QR94 AAM94:AAN94 AKI94:AKJ94 AUE94:AUF94 BEA94:BEB94 BNW94:BNX94 BXS94:BXT94 CHO94:CHP94 CRK94:CRL94 DBG94:DBH94 DLC94:DLD94 DUY94:DUZ94 EEU94:EEV94 EOQ94:EOR94 EYM94:EYN94 FII94:FIJ94 FSE94:FSF94 GCA94:GCB94 GLW94:GLX94 GVS94:GVT94 HFO94:HFP94 HPK94:HPL94 HZG94:HZH94 IJC94:IJD94 ISY94:ISZ94 JCU94:JCV94 JMQ94:JMR94 JWM94:JWN94 KGI94:KGJ94 KQE94:KQF94 LAA94:LAB94 LJW94:LJX94 LTS94:LTT94 MDO94:MDP94 MNK94:MNL94 MXG94:MXH94 NHC94:NHD94 NQY94:NQZ94 OAU94:OAV94 OKQ94:OKR94 OUM94:OUN94 PEI94:PEJ94 POE94:POF94 PYA94:PYB94 QHW94:QHX94 QRS94:QRT94 RBO94:RBP94 RLK94:RLL94 RVG94:RVH94 SFC94:SFD94 SOY94:SOZ94 SYU94:SYV94 TIQ94:TIR94 TSM94:TSN94 UCI94:UCJ94 UME94:UMF94 UWA94:UWB94 VFW94:VFX94 VPS94:VPT94 VZO94:VZP94 WJK94:WJL94 WTG94:WTH94 GM94:GP94 QI94:QL94 AAE94:AAH94 AKA94:AKD94 ATW94:ATZ94 BDS94:BDV94 BNO94:BNR94 BXK94:BXN94 CHG94:CHJ94 CRC94:CRF94 DAY94:DBB94 DKU94:DKX94 DUQ94:DUT94 EEM94:EEP94 EOI94:EOL94 EYE94:EYH94 FIA94:FID94 FRW94:FRZ94 GBS94:GBV94 GLO94:GLR94 GVK94:GVN94 HFG94:HFJ94 HPC94:HPF94 HYY94:HZB94 IIU94:IIX94 ISQ94:IST94 JCM94:JCP94 JMI94:JML94 JWE94:JWH94 KGA94:KGD94 KPW94:KPZ94 KZS94:KZV94 LJO94:LJR94 LTK94:LTN94 MDG94:MDJ94 MNC94:MNF94 MWY94:MXB94 NGU94:NGX94 NQQ94:NQT94 OAM94:OAP94 OKI94:OKL94 OUE94:OUH94 PEA94:PED94 PNW94:PNZ94 PXS94:PXV94 QHO94:QHR94 QRK94:QRN94 RBG94:RBJ94 RLC94:RLF94 RUY94:RVB94 SEU94:SEX94 SOQ94:SOT94 SYM94:SYP94 TII94:TIL94 TSE94:TSH94 UCA94:UCD94 ULW94:ULZ94 UVS94:UVV94 VFO94:VFR94 VPK94:VPN94 VZG94:VZJ94 WJC94:WJF94 WSY94:WTB94 GU132:GV132 QQ132:QR132 AAM132:AAN132 AKI132:AKJ132 AUE132:AUF132 BEA132:BEB132 BNW132:BNX132 BXS132:BXT132 CHO132:CHP132 CRK132:CRL132 DBG132:DBH132 DLC132:DLD132 DUY132:DUZ132 EEU132:EEV132 EOQ132:EOR132 EYM132:EYN132 FII132:FIJ132 FSE132:FSF132 GCA132:GCB132 GLW132:GLX132 GVS132:GVT132 HFO132:HFP132 HPK132:HPL132 HZG132:HZH132 IJC132:IJD132 ISY132:ISZ132 JCU132:JCV132 JMQ132:JMR132 JWM132:JWN132 KGI132:KGJ132 KQE132:KQF132 LAA132:LAB132 LJW132:LJX132 LTS132:LTT132 MDO132:MDP132 MNK132:MNL132 MXG132:MXH132 NHC132:NHD132 NQY132:NQZ132 OAU132:OAV132 OKQ132:OKR132 OUM132:OUN132 PEI132:PEJ132 POE132:POF132 PYA132:PYB132 QHW132:QHX132 QRS132:QRT132 RBO132:RBP132 RLK132:RLL132 RVG132:RVH132 SFC132:SFD132 SOY132:SOZ132 SYU132:SYV132 TIQ132:TIR132 TSM132:TSN132 UCI132:UCJ132 UME132:UMF132 UWA132:UWB132 VFW132:VFX132 VPS132:VPT132 VZO132:VZP132 WJK132:WJL132 WTG132:WTH132 GM132:GP132 QI132:QL132 AAE132:AAH132 AKA132:AKD132 ATW132:ATZ132 BDS132:BDV132 BNO132:BNR132 BXK132:BXN132 CHG132:CHJ132 CRC132:CRF132 DAY132:DBB132 DKU132:DKX132 DUQ132:DUT132 EEM132:EEP132 EOI132:EOL132 EYE132:EYH132 FIA132:FID132 FRW132:FRZ132 GBS132:GBV132 GLO132:GLR132 GVK132:GVN132 HFG132:HFJ132 HPC132:HPF132 HYY132:HZB132 IIU132:IIX132 ISQ132:IST132 JCM132:JCP132 JMI132:JML132 JWE132:JWH132 KGA132:KGD132 KPW132:KPZ132 KZS132:KZV132 LJO132:LJR132 LTK132:LTN132 MDG132:MDJ132 MNC132:MNF132 MWY132:MXB132 NGU132:NGX132 NQQ132:NQT132 OAM132:OAP132 OKI132:OKL132 OUE132:OUH132 PEA132:PED132 PNW132:PNZ132 PXS132:PXV132 QHO132:QHR132 QRK132:QRN132 RBG132:RBJ132 RLC132:RLF132 RUY132:RVB132 SEU132:SEX132 SOQ132:SOT132 SYM132:SYP132 TII132:TIL132 TSE132:TSH132 UCA132:UCD132 ULW132:ULZ132 UVS132:UVV132 VFO132:VFR132 VPK132:VPN132 VZG132:VZJ132 WJC132:WJF132 WSY132:WTB132 GU170:GV170 QQ170:QR170 AAM170:AAN170 AKI170:AKJ170 AUE170:AUF170 BEA170:BEB170 BNW170:BNX170 BXS170:BXT170 CHO170:CHP170 CRK170:CRL170 DBG170:DBH170 DLC170:DLD170 DUY170:DUZ170 EEU170:EEV170 EOQ170:EOR170 EYM170:EYN170 FII170:FIJ170 FSE170:FSF170 GCA170:GCB170 GLW170:GLX170 GVS170:GVT170 HFO170:HFP170 HPK170:HPL170 HZG170:HZH170 IJC170:IJD170 ISY170:ISZ170 JCU170:JCV170 JMQ170:JMR170 JWM170:JWN170 KGI170:KGJ170 KQE170:KQF170 LAA170:LAB170 LJW170:LJX170 LTS170:LTT170 MDO170:MDP170 MNK170:MNL170 MXG170:MXH170 NHC170:NHD170 NQY170:NQZ170 OAU170:OAV170 OKQ170:OKR170 OUM170:OUN170 PEI170:PEJ170 POE170:POF170 PYA170:PYB170 QHW170:QHX170 QRS170:QRT170 RBO170:RBP170 RLK170:RLL170 RVG170:RVH170 SFC170:SFD170 SOY170:SOZ170 SYU170:SYV170 TIQ170:TIR170 TSM170:TSN170 UCI170:UCJ170 UME170:UMF170 UWA170:UWB170 VFW170:VFX170 VPS170:VPT170 VZO170:VZP170 WJK170:WJL170 WTG170:WTH170 GM170:GP170 QI170:QL170 AAE170:AAH170 AKA170:AKD170 ATW170:ATZ170 BDS170:BDV170 BNO170:BNR170 BXK170:BXN170 CHG170:CHJ170 CRC170:CRF170 DAY170:DBB170 DKU170:DKX170 DUQ170:DUT170 EEM170:EEP170 EOI170:EOL170 EYE170:EYH170 FIA170:FID170 FRW170:FRZ170 GBS170:GBV170 GLO170:GLR170 GVK170:GVN170 HFG170:HFJ170 HPC170:HPF170 HYY170:HZB170 IIU170:IIX170 ISQ170:IST170 JCM170:JCP170 JMI170:JML170 JWE170:JWH170 KGA170:KGD170 KPW170:KPZ170 KZS170:KZV170 LJO170:LJR170 LTK170:LTN170 MDG170:MDJ170 MNC170:MNF170 MWY170:MXB170 NGU170:NGX170 NQQ170:NQT170 OAM170:OAP170 OKI170:OKL170 OUE170:OUH170 PEA170:PED170 PNW170:PNZ170 PXS170:PXV170 QHO170:QHR170 QRK170:QRN170 RBG170:RBJ170 RLC170:RLF170 RUY170:RVB170 SEU170:SEX170 SOQ170:SOT170 SYM170:SYP170 TII170:TIL170 TSE170:TSH170 UCA170:UCD170 ULW170:ULZ170 UVS170:UVV170 VFO170:VFR170 VPK170:VPN170 VZG170:VZJ170 WJC170:WJF170 WSY170:WTB170 GU208:GV208 QQ208:QR208 AAM208:AAN208 AKI208:AKJ208 AUE208:AUF208 BEA208:BEB208 BNW208:BNX208 BXS208:BXT208 CHO208:CHP208 CRK208:CRL208 DBG208:DBH208 DLC208:DLD208 DUY208:DUZ208 EEU208:EEV208 EOQ208:EOR208 EYM208:EYN208 FII208:FIJ208 FSE208:FSF208 GCA208:GCB208 GLW208:GLX208 GVS208:GVT208 HFO208:HFP208 HPK208:HPL208 HZG208:HZH208 IJC208:IJD208 ISY208:ISZ208 JCU208:JCV208 JMQ208:JMR208 JWM208:JWN208 KGI208:KGJ208 KQE208:KQF208 LAA208:LAB208 LJW208:LJX208 LTS208:LTT208 MDO208:MDP208 MNK208:MNL208 MXG208:MXH208 NHC208:NHD208 NQY208:NQZ208 OAU208:OAV208 OKQ208:OKR208 OUM208:OUN208 PEI208:PEJ208 POE208:POF208 PYA208:PYB208 QHW208:QHX208 QRS208:QRT208 RBO208:RBP208 RLK208:RLL208 RVG208:RVH208 SFC208:SFD208 SOY208:SOZ208 SYU208:SYV208 TIQ208:TIR208 TSM208:TSN208 UCI208:UCJ208 UME208:UMF208 UWA208:UWB208 VFW208:VFX208 VPS208:VPT208 VZO208:VZP208 WJK208:WJL208 WTG208:WTH208 GM208:GP208 QI208:QL208 AAE208:AAH208 AKA208:AKD208 ATW208:ATZ208 BDS208:BDV208 BNO208:BNR208 BXK208:BXN208 CHG208:CHJ208 CRC208:CRF208 DAY208:DBB208 DKU208:DKX208 DUQ208:DUT208 EEM208:EEP208 EOI208:EOL208 EYE208:EYH208 FIA208:FID208 FRW208:FRZ208 GBS208:GBV208 GLO208:GLR208 GVK208:GVN208 HFG208:HFJ208 HPC208:HPF208 HYY208:HZB208 IIU208:IIX208 ISQ208:IST208 JCM208:JCP208 JMI208:JML208 JWE208:JWH208 KGA208:KGD208 KPW208:KPZ208 KZS208:KZV208 LJO208:LJR208 LTK208:LTN208 MDG208:MDJ208 MNC208:MNF208 MWY208:MXB208 NGU208:NGX208 NQQ208:NQT208 OAM208:OAP208 OKI208:OKL208 OUE208:OUH208 PEA208:PED208 PNW208:PNZ208 PXS208:PXV208 QHO208:QHR208 QRK208:QRN208 RBG208:RBJ208 RLC208:RLF208 RUY208:RVB208 SEU208:SEX208 SOQ208:SOT208 SYM208:SYP208 TII208:TIL208 TSE208:TSH208 UCA208:UCD208 ULW208:ULZ208 UVS208:UVV208 VFO208:VFR208 VPK208:VPN208 VZG208:VZJ208 WJC208:WJF208 WSY208:WTB208 GU246:GV246 QQ246:QR246 AAM246:AAN246 AKI246:AKJ246 AUE246:AUF246 BEA246:BEB246 BNW246:BNX246 BXS246:BXT246 CHO246:CHP246 CRK246:CRL246 DBG246:DBH246 DLC246:DLD246 DUY246:DUZ246 EEU246:EEV246 EOQ246:EOR246 EYM246:EYN246 FII246:FIJ246 FSE246:FSF246 GCA246:GCB246 GLW246:GLX246 GVS246:GVT246 HFO246:HFP246 HPK246:HPL246 HZG246:HZH246 IJC246:IJD246 ISY246:ISZ246 JCU246:JCV246 JMQ246:JMR246 JWM246:JWN246 KGI246:KGJ246 KQE246:KQF246 LAA246:LAB246 LJW246:LJX246 LTS246:LTT246 MDO246:MDP246 MNK246:MNL246 MXG246:MXH246 NHC246:NHD246 NQY246:NQZ246 OAU246:OAV246 OKQ246:OKR246 OUM246:OUN246 PEI246:PEJ246 POE246:POF246 PYA246:PYB246 QHW246:QHX246 QRS246:QRT246 RBO246:RBP246 RLK246:RLL246 RVG246:RVH246 SFC246:SFD246 SOY246:SOZ246 SYU246:SYV246 TIQ246:TIR246 TSM246:TSN246 UCI246:UCJ246 UME246:UMF246 UWA246:UWB246 VFW246:VFX246 VPS246:VPT246 VZO246:VZP246 WJK246:WJL246 WTG246:WTH246 GM246:GP246 QI246:QL246 AAE246:AAH246 AKA246:AKD246 ATW246:ATZ246 BDS246:BDV246 BNO246:BNR246 BXK246:BXN246 CHG246:CHJ246 CRC246:CRF246 DAY246:DBB246 DKU246:DKX246 DUQ246:DUT246 EEM246:EEP246 EOI246:EOL246 EYE246:EYH246 FIA246:FID246 FRW246:FRZ246 GBS246:GBV246 GLO246:GLR246 GVK246:GVN246 HFG246:HFJ246 HPC246:HPF246 HYY246:HZB246 IIU246:IIX246 ISQ246:IST246 JCM246:JCP246 JMI246:JML246 JWE246:JWH246 KGA246:KGD246 KPW246:KPZ246 KZS246:KZV246 LJO246:LJR246 LTK246:LTN246 MDG246:MDJ246 MNC246:MNF246 MWY246:MXB246 NGU246:NGX246 NQQ246:NQT246 OAM246:OAP246 OKI246:OKL246 OUE246:OUH246 PEA246:PED246 PNW246:PNZ246 PXS246:PXV246 QHO246:QHR246 QRK246:QRN246 RBG246:RBJ246 RLC246:RLF246 RUY246:RVB246 SEU246:SEX246 SOQ246:SOT246 SYM246:SYP246 TII246:TIL246 TSE246:TSH246 UCA246:UCD246 ULW246:ULZ246 UVS246:UVV246 VFO246:VFR246 VPK246:VPN246 VZG246:VZJ246 WJC246:WJF246 WSY246:WTB246 GU284:GV284 QQ284:QR284 AAM284:AAN284 AKI284:AKJ284 AUE284:AUF284 BEA284:BEB284 BNW284:BNX284 BXS284:BXT284 CHO284:CHP284 CRK284:CRL284 DBG284:DBH284 DLC284:DLD284 DUY284:DUZ284 EEU284:EEV284 EOQ284:EOR284 EYM284:EYN284 FII284:FIJ284 FSE284:FSF284 GCA284:GCB284 GLW284:GLX284 GVS284:GVT284 HFO284:HFP284 HPK284:HPL284 HZG284:HZH284 IJC284:IJD284 ISY284:ISZ284 JCU284:JCV284 JMQ284:JMR284 JWM284:JWN284 KGI284:KGJ284 KQE284:KQF284 LAA284:LAB284 LJW284:LJX284 LTS284:LTT284 MDO284:MDP284 MNK284:MNL284 MXG284:MXH284 NHC284:NHD284 NQY284:NQZ284 OAU284:OAV284 OKQ284:OKR284 OUM284:OUN284 PEI284:PEJ284 POE284:POF284 PYA284:PYB284 QHW284:QHX284 QRS284:QRT284 RBO284:RBP284 RLK284:RLL284 RVG284:RVH284 SFC284:SFD284 SOY284:SOZ284 SYU284:SYV284 TIQ284:TIR284 TSM284:TSN284 UCI284:UCJ284 UME284:UMF284 UWA284:UWB284 VFW284:VFX284 VPS284:VPT284 VZO284:VZP284 WJK284:WJL284 WTG284:WTH284 GM284:GP284 QI284:QL284 AAE284:AAH284 AKA284:AKD284 ATW284:ATZ284 BDS284:BDV284 BNO284:BNR284 BXK284:BXN284 CHG284:CHJ284 CRC284:CRF284 DAY284:DBB284 DKU284:DKX284 DUQ284:DUT284 EEM284:EEP284 EOI284:EOL284 EYE284:EYH284 FIA284:FID284 FRW284:FRZ284 GBS284:GBV284 GLO284:GLR284 GVK284:GVN284 HFG284:HFJ284 HPC284:HPF284 HYY284:HZB284 IIU284:IIX284 ISQ284:IST284 JCM284:JCP284 JMI284:JML284 JWE284:JWH284 KGA284:KGD284 KPW284:KPZ284 KZS284:KZV284 LJO284:LJR284 LTK284:LTN284 MDG284:MDJ284 MNC284:MNF284 MWY284:MXB284 NGU284:NGX284 NQQ284:NQT284 OAM284:OAP284 OKI284:OKL284 OUE284:OUH284 PEA284:PED284 PNW284:PNZ284 PXS284:PXV284 QHO284:QHR284 QRK284:QRN284 RBG284:RBJ284 RLC284:RLF284 RUY284:RVB284 SEU284:SEX284 SOQ284:SOT284 SYM284:SYP284 TII284:TIL284 TSE284:TSH284 UCA284:UCD284 ULW284:ULZ284 UVS284:UVV284 VFO284:VFR284 VPK284:VPN284 VZG284:VZJ284 WJC284:WJF284 WSY284:WTB284 GU322:GV322 QQ322:QR322 AAM322:AAN322 AKI322:AKJ322 AUE322:AUF322 BEA322:BEB322 BNW322:BNX322 BXS322:BXT322 CHO322:CHP322 CRK322:CRL322 DBG322:DBH322 DLC322:DLD322 DUY322:DUZ322 EEU322:EEV322 EOQ322:EOR322 EYM322:EYN322 FII322:FIJ322 FSE322:FSF322 GCA322:GCB322 GLW322:GLX322 GVS322:GVT322 HFO322:HFP322 HPK322:HPL322 HZG322:HZH322 IJC322:IJD322 ISY322:ISZ322 JCU322:JCV322 JMQ322:JMR322 JWM322:JWN322 KGI322:KGJ322 KQE322:KQF322 LAA322:LAB322 LJW322:LJX322 LTS322:LTT322 MDO322:MDP322 MNK322:MNL322 MXG322:MXH322 NHC322:NHD322 NQY322:NQZ322 OAU322:OAV322 OKQ322:OKR322 OUM322:OUN322 PEI322:PEJ322 POE322:POF322 PYA322:PYB322 QHW322:QHX322 QRS322:QRT322 RBO322:RBP322 RLK322:RLL322 RVG322:RVH322 SFC322:SFD322 SOY322:SOZ322 SYU322:SYV322 TIQ322:TIR322 TSM322:TSN322 UCI322:UCJ322 UME322:UMF322 UWA322:UWB322 VFW322:VFX322 VPS322:VPT322 VZO322:VZP322 WJK322:WJL322 WTG322:WTH322 GM322:GP322 QI322:QL322 AAE322:AAH322 AKA322:AKD322 ATW322:ATZ322 BDS322:BDV322 BNO322:BNR322 BXK322:BXN322 CHG322:CHJ322 CRC322:CRF322 DAY322:DBB322 DKU322:DKX322 DUQ322:DUT322 EEM322:EEP322 EOI322:EOL322 EYE322:EYH322 FIA322:FID322 FRW322:FRZ322 GBS322:GBV322 GLO322:GLR322 GVK322:GVN322 HFG322:HFJ322 HPC322:HPF322 HYY322:HZB322 IIU322:IIX322 ISQ322:IST322 JCM322:JCP322 JMI322:JML322 JWE322:JWH322 KGA322:KGD322 KPW322:KPZ322 KZS322:KZV322 LJO322:LJR322 LTK322:LTN322 MDG322:MDJ322 MNC322:MNF322 MWY322:MXB322 NGU322:NGX322 NQQ322:NQT322 OAM322:OAP322 OKI322:OKL322 OUE322:OUH322 PEA322:PED322 PNW322:PNZ322 PXS322:PXV322 QHO322:QHR322 QRK322:QRN322 RBG322:RBJ322 RLC322:RLF322 RUY322:RVB322 SEU322:SEX322 SOQ322:SOT322 SYM322:SYP322 TII322:TIL322 TSE322:TSH322 UCA322:UCD322 ULW322:ULZ322 UVS322:UVV322 VFO322:VFR322 VPK322:VPN322 VZG322:VZJ322 WJC322:WJF322 WSY322:WTB322 GU360:GV360 QQ360:QR360 AAM360:AAN360 AKI360:AKJ360 AUE360:AUF360 BEA360:BEB360 BNW360:BNX360 BXS360:BXT360 CHO360:CHP360 CRK360:CRL360 DBG360:DBH360 DLC360:DLD360 DUY360:DUZ360 EEU360:EEV360 EOQ360:EOR360 EYM360:EYN360 FII360:FIJ360 FSE360:FSF360 GCA360:GCB360 GLW360:GLX360 GVS360:GVT360 HFO360:HFP360 HPK360:HPL360 HZG360:HZH360 IJC360:IJD360 ISY360:ISZ360 JCU360:JCV360 JMQ360:JMR360 JWM360:JWN360 KGI360:KGJ360 KQE360:KQF360 LAA360:LAB360 LJW360:LJX360 LTS360:LTT360 MDO360:MDP360 MNK360:MNL360 MXG360:MXH360 NHC360:NHD360 NQY360:NQZ360 OAU360:OAV360 OKQ360:OKR360 OUM360:OUN360 PEI360:PEJ360 POE360:POF360 PYA360:PYB360 QHW360:QHX360 QRS360:QRT360 RBO360:RBP360 RLK360:RLL360 RVG360:RVH360 SFC360:SFD360 SOY360:SOZ360 SYU360:SYV360 TIQ360:TIR360 TSM360:TSN360 UCI360:UCJ360 UME360:UMF360 UWA360:UWB360 VFW360:VFX360 VPS360:VPT360 VZO360:VZP360 WJK360:WJL360 WTG360:WTH360 GM360:GP360 QI360:QL360 AAE360:AAH360 AKA360:AKD360 ATW360:ATZ360 BDS360:BDV360 BNO360:BNR360 BXK360:BXN360 CHG360:CHJ360 CRC360:CRF360 DAY360:DBB360 DKU360:DKX360 DUQ360:DUT360 EEM360:EEP360 EOI360:EOL360 EYE360:EYH360 FIA360:FID360 FRW360:FRZ360 GBS360:GBV360 GLO360:GLR360 GVK360:GVN360 HFG360:HFJ360 HPC360:HPF360 HYY360:HZB360 IIU360:IIX360 ISQ360:IST360 JCM360:JCP360 JMI360:JML360 JWE360:JWH360 KGA360:KGD360 KPW360:KPZ360 KZS360:KZV360 LJO360:LJR360 LTK360:LTN360 MDG360:MDJ360 MNC360:MNF360 MWY360:MXB360 NGU360:NGX360 NQQ360:NQT360 OAM360:OAP360 OKI360:OKL360 OUE360:OUH360 PEA360:PED360 PNW360:PNZ360 PXS360:PXV360 QHO360:QHR360 QRK360:QRN360 RBG360:RBJ360 RLC360:RLF360 RUY360:RVB360 SEU360:SEX360 SOQ360:SOT360 SYM360:SYP360 TII360:TIL360 TSE360:TSH360 UCA360:UCD360 ULW360:ULZ360 UVS360:UVV360 VFO360:VFR360 VPK360:VPN360 VZG360:VZJ360 WJC360:WJF360 WSY360:WTB360" xr:uid="{00000000-0002-0000-0200-000000000000}">
      <formula1>#REF!</formula1>
    </dataValidation>
  </dataValidations>
  <pageMargins left="0.59055118110236227" right="0.19685039370078741" top="0.78740157480314965" bottom="0.19685039370078741" header="0.11811023622047245" footer="0.11811023622047245"/>
  <pageSetup paperSize="9" scale="99" orientation="portrait" blackAndWhite="1" r:id="rId1"/>
  <headerFooter alignWithMargins="0"/>
  <rowBreaks count="39" manualBreakCount="39">
    <brk id="38" max="25" man="1"/>
    <brk id="76" max="25" man="1"/>
    <brk id="114" max="25" man="1"/>
    <brk id="152" max="25" man="1"/>
    <brk id="190" max="25" man="1"/>
    <brk id="228" max="25" man="1"/>
    <brk id="266" max="25" man="1"/>
    <brk id="304" max="25" man="1"/>
    <brk id="342" max="25" man="1"/>
    <brk id="380" max="25" man="1"/>
    <brk id="418" max="25" man="1"/>
    <brk id="456" max="25" man="1"/>
    <brk id="494" max="25" man="1"/>
    <brk id="532" max="25" man="1"/>
    <brk id="570" max="25" man="1"/>
    <brk id="608" max="25" man="1"/>
    <brk id="646" max="25" man="1"/>
    <brk id="684" max="25" man="1"/>
    <brk id="722" max="25" man="1"/>
    <brk id="760" max="25" man="1"/>
    <brk id="798" max="25" man="1"/>
    <brk id="836" max="25" man="1"/>
    <brk id="874" max="25" man="1"/>
    <brk id="912" max="25" man="1"/>
    <brk id="950" max="25" man="1"/>
    <brk id="988" max="25" man="1"/>
    <brk id="1026" max="25" man="1"/>
    <brk id="1064" max="25" man="1"/>
    <brk id="1102" max="25" man="1"/>
    <brk id="1140" max="25" man="1"/>
    <brk id="1178" max="25" man="1"/>
    <brk id="1216" max="25" man="1"/>
    <brk id="1254" max="25" man="1"/>
    <brk id="1292" max="25" man="1"/>
    <brk id="1330" max="25" man="1"/>
    <brk id="1368" max="25" man="1"/>
    <brk id="1406" max="25" man="1"/>
    <brk id="1444" max="25" man="1"/>
    <brk id="1482" max="2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請求書作成について</vt:lpstr>
      <vt:lpstr>請求書データ</vt:lpstr>
      <vt:lpstr>請求明細書データ</vt:lpstr>
      <vt:lpstr>請求書データ!Print_Area</vt:lpstr>
      <vt:lpstr>請求書作成について!Print_Area</vt:lpstr>
      <vt:lpstr>請求明細書データ!Print_Area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y-nishio</dc:creator>
  <cp:lastModifiedBy>h-komura</cp:lastModifiedBy>
  <cp:lastPrinted>2023-09-15T04:31:01Z</cp:lastPrinted>
  <dcterms:created xsi:type="dcterms:W3CDTF">2017-12-15T00:46:05Z</dcterms:created>
  <dcterms:modified xsi:type="dcterms:W3CDTF">2023-09-15T04:31:54Z</dcterms:modified>
</cp:coreProperties>
</file>